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buncombecountync.sharepoint.com/sites/FIN-Procurement/Shared Documents/General/Solicitations/FY 2025 Solicitations/Information Technology/PSIP/Addenda/"/>
    </mc:Choice>
  </mc:AlternateContent>
  <xr:revisionPtr revIDLastSave="0" documentId="8_{D72E67BB-848B-44A2-9C77-158A605DEAA2}" xr6:coauthVersionLast="47" xr6:coauthVersionMax="47" xr10:uidLastSave="{00000000-0000-0000-0000-000000000000}"/>
  <workbookProtection workbookAlgorithmName="SHA-512" workbookHashValue="ReD/7A5OYRLMSrXPEHP/dvoSFXQlghxLozyRdB7HinMd6O8GFZc/MP4NX1H8U4xEO5A5mmpdJiuTqIXJZGfFOQ==" workbookSaltValue="6XgrmmYOTI+UeV62l53znw==" workbookSpinCount="100000" lockStructure="1"/>
  <bookViews>
    <workbookView xWindow="-108" yWindow="-108" windowWidth="23256" windowHeight="12456" tabRatio="857" firstSheet="3" activeTab="3" xr2:uid="{00000000-000D-0000-FFFF-FFFF00000000}"/>
  </bookViews>
  <sheets>
    <sheet name="Instructions" sheetId="12" r:id="rId1"/>
    <sheet name="Summary" sheetId="13" r:id="rId2"/>
    <sheet name="CAD" sheetId="1" r:id="rId3"/>
    <sheet name="Mobile Data" sheetId="4" r:id="rId4"/>
    <sheet name="CAD Interface" sheetId="5" r:id="rId5"/>
    <sheet name="CAD-Mobile Maintenance" sheetId="9" r:id="rId6"/>
    <sheet name="LERMS" sheetId="14" r:id="rId7"/>
    <sheet name="LERMS Interface" sheetId="15" r:id="rId8"/>
    <sheet name="LERMS Maintenance" sheetId="16" r:id="rId9"/>
    <sheet name="JMS" sheetId="17" r:id="rId10"/>
    <sheet name="JMS Interface" sheetId="18" r:id="rId11"/>
    <sheet name="JMS Maintenance" sheetId="20" r:id="rId12"/>
    <sheet name="Hardware - Optional" sheetId="23" r:id="rId13"/>
  </sheets>
  <definedNames>
    <definedName name="_ftn1" localSheetId="2">CAD!#REF!</definedName>
    <definedName name="_ftn1" localSheetId="4">'CAD Interface'!#REF!</definedName>
    <definedName name="_ftn1" localSheetId="5">'CAD-Mobile Maintenance'!#REF!</definedName>
    <definedName name="_ftn1" localSheetId="12">'Hardware - Optional'!#REF!</definedName>
    <definedName name="_ftn1" localSheetId="3">'Mobile Data'!#REF!</definedName>
    <definedName name="_ftnref1" localSheetId="2">CAD!$B$32</definedName>
    <definedName name="_ftnref1" localSheetId="4">'CAD Interface'!#REF!</definedName>
    <definedName name="_ftnref1" localSheetId="5">'CAD-Mobile Maintenance'!#REF!</definedName>
    <definedName name="_ftnref1" localSheetId="12">'Hardware - Optional'!#REF!</definedName>
    <definedName name="_ftnref1" localSheetId="3">'Mobile Data'!#REF!</definedName>
    <definedName name="_xlnm.Print_Area" localSheetId="0">Instructions!$A$1:$B$10</definedName>
    <definedName name="_xlnm.Print_Titles" localSheetId="4">'CAD Interface'!$3:$4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4" l="1"/>
  <c r="D10" i="13"/>
  <c r="C26" i="13"/>
  <c r="C25" i="13"/>
  <c r="D35" i="15"/>
  <c r="E35" i="15"/>
  <c r="C35" i="15"/>
  <c r="D46" i="5"/>
  <c r="E46" i="5"/>
  <c r="C46" i="5"/>
  <c r="E44" i="5"/>
  <c r="E10" i="14"/>
  <c r="E11" i="14"/>
  <c r="E23" i="15"/>
  <c r="E24" i="15"/>
  <c r="E25" i="15"/>
  <c r="E26" i="15"/>
  <c r="E27" i="15"/>
  <c r="E28" i="15"/>
  <c r="E29" i="15"/>
  <c r="E30" i="15"/>
  <c r="E31" i="15"/>
  <c r="E32" i="15"/>
  <c r="E33" i="15"/>
  <c r="E22" i="15"/>
  <c r="E30" i="5"/>
  <c r="E31" i="5"/>
  <c r="E32" i="5"/>
  <c r="E33" i="5"/>
  <c r="E34" i="5"/>
  <c r="E35" i="5"/>
  <c r="E36" i="5"/>
  <c r="E37" i="5"/>
  <c r="E38" i="5"/>
  <c r="E39" i="5"/>
  <c r="E40" i="5"/>
  <c r="E41" i="5"/>
  <c r="E42" i="5"/>
  <c r="E43" i="5"/>
  <c r="E45" i="5"/>
  <c r="E8" i="17"/>
  <c r="C33" i="18"/>
  <c r="C35" i="13" s="1"/>
  <c r="D33" i="18"/>
  <c r="E50" i="23"/>
  <c r="E49" i="23"/>
  <c r="E48" i="23"/>
  <c r="E47" i="23"/>
  <c r="E46" i="23"/>
  <c r="E45" i="23"/>
  <c r="E44" i="23"/>
  <c r="E43" i="23"/>
  <c r="E41" i="23"/>
  <c r="E40" i="23"/>
  <c r="E39" i="23"/>
  <c r="E38" i="23"/>
  <c r="E37" i="23"/>
  <c r="E36" i="23"/>
  <c r="E35" i="23"/>
  <c r="E34" i="23"/>
  <c r="E51" i="23" s="1"/>
  <c r="E31" i="23"/>
  <c r="E30" i="23"/>
  <c r="E29" i="23"/>
  <c r="E28" i="23"/>
  <c r="E27" i="23"/>
  <c r="E26" i="23"/>
  <c r="E25" i="23"/>
  <c r="E24" i="23"/>
  <c r="E22" i="23"/>
  <c r="E21" i="23"/>
  <c r="E20" i="23"/>
  <c r="E19" i="23"/>
  <c r="E18" i="23"/>
  <c r="E17" i="23"/>
  <c r="E16" i="23"/>
  <c r="E15" i="23"/>
  <c r="E13" i="23"/>
  <c r="E12" i="23"/>
  <c r="E11" i="23"/>
  <c r="E10" i="23"/>
  <c r="E9" i="23"/>
  <c r="E8" i="23"/>
  <c r="E7" i="23"/>
  <c r="E6" i="23"/>
  <c r="E32" i="23" s="1"/>
  <c r="E52" i="23" s="1"/>
  <c r="E18" i="18" l="1"/>
  <c r="E17" i="18"/>
  <c r="E20" i="18"/>
  <c r="E19" i="18"/>
  <c r="E21" i="18"/>
  <c r="E21" i="15"/>
  <c r="E20" i="15"/>
  <c r="E19" i="15"/>
  <c r="E28" i="5"/>
  <c r="E27" i="5"/>
  <c r="E29" i="5"/>
  <c r="E11" i="5"/>
  <c r="E26" i="5"/>
  <c r="E25" i="5"/>
  <c r="E12" i="4" l="1"/>
  <c r="C24" i="20" l="1"/>
  <c r="D43" i="13" s="1"/>
  <c r="C21" i="16"/>
  <c r="C24" i="9"/>
  <c r="E24" i="17"/>
  <c r="E25" i="17"/>
  <c r="E26" i="17"/>
  <c r="E27" i="17"/>
  <c r="E28" i="17"/>
  <c r="E29" i="17"/>
  <c r="E30" i="17"/>
  <c r="E23" i="17"/>
  <c r="E22" i="17"/>
  <c r="E21" i="17"/>
  <c r="E20" i="17"/>
  <c r="E19" i="17"/>
  <c r="E17" i="17"/>
  <c r="E16" i="17"/>
  <c r="E15" i="17"/>
  <c r="E14" i="17"/>
  <c r="E13" i="17"/>
  <c r="E12" i="17"/>
  <c r="E11" i="17"/>
  <c r="E10" i="17"/>
  <c r="E9" i="17"/>
  <c r="E7" i="17"/>
  <c r="E6" i="17"/>
  <c r="E22" i="14"/>
  <c r="E23" i="14"/>
  <c r="E24" i="14"/>
  <c r="E50" i="5"/>
  <c r="E51" i="5"/>
  <c r="E16" i="1"/>
  <c r="E17" i="1"/>
  <c r="E18" i="1"/>
  <c r="E39" i="15"/>
  <c r="E40" i="15"/>
  <c r="E41" i="15"/>
  <c r="E42" i="15"/>
  <c r="E43" i="15"/>
  <c r="E29" i="18"/>
  <c r="E30" i="18"/>
  <c r="E31" i="18"/>
  <c r="E28" i="18"/>
  <c r="E27" i="18"/>
  <c r="E26" i="18"/>
  <c r="D23" i="18"/>
  <c r="C23" i="18"/>
  <c r="C34" i="13" s="1"/>
  <c r="E16" i="18"/>
  <c r="E15" i="18"/>
  <c r="E14" i="18"/>
  <c r="E13" i="18"/>
  <c r="E12" i="18"/>
  <c r="E11" i="18"/>
  <c r="E10" i="18"/>
  <c r="E9" i="18"/>
  <c r="E8" i="18"/>
  <c r="E7" i="18"/>
  <c r="E6" i="18"/>
  <c r="E31" i="17" l="1"/>
  <c r="D44" i="13"/>
  <c r="E53" i="17"/>
  <c r="C32" i="13" s="1"/>
  <c r="E48" i="17"/>
  <c r="C31" i="13" s="1"/>
  <c r="E43" i="17"/>
  <c r="C30" i="13" s="1"/>
  <c r="E39" i="17"/>
  <c r="C29" i="13" s="1"/>
  <c r="E23" i="18"/>
  <c r="E32" i="18"/>
  <c r="E33" i="18" l="1"/>
  <c r="E54" i="17"/>
  <c r="C28" i="13"/>
  <c r="D33" i="13" s="1"/>
  <c r="E6" i="14"/>
  <c r="E8" i="14" l="1"/>
  <c r="E24" i="5" l="1"/>
  <c r="E9" i="1" l="1"/>
  <c r="E10" i="1"/>
  <c r="D54" i="5"/>
  <c r="C54" i="5"/>
  <c r="C17" i="13" s="1"/>
  <c r="D47" i="15"/>
  <c r="C47" i="15"/>
  <c r="E44" i="15"/>
  <c r="E45" i="15"/>
  <c r="E38" i="15"/>
  <c r="E7" i="15"/>
  <c r="E8" i="15"/>
  <c r="E9" i="15"/>
  <c r="E10" i="15"/>
  <c r="E11" i="15"/>
  <c r="E12" i="15"/>
  <c r="E13" i="15"/>
  <c r="E14" i="15"/>
  <c r="E15" i="15"/>
  <c r="E16" i="15"/>
  <c r="E17" i="15"/>
  <c r="E18" i="15"/>
  <c r="E6" i="15"/>
  <c r="E49" i="5"/>
  <c r="E52" i="5"/>
  <c r="E53" i="5"/>
  <c r="E48" i="5"/>
  <c r="E7" i="5"/>
  <c r="E8" i="5"/>
  <c r="E9" i="5"/>
  <c r="E10" i="5"/>
  <c r="E12" i="5"/>
  <c r="E13" i="5"/>
  <c r="E14" i="5"/>
  <c r="E15" i="5"/>
  <c r="E16" i="5"/>
  <c r="E17" i="5"/>
  <c r="E18" i="5"/>
  <c r="E19" i="5"/>
  <c r="E20" i="5"/>
  <c r="E21" i="5"/>
  <c r="E22" i="5"/>
  <c r="E23" i="5"/>
  <c r="E6" i="5"/>
  <c r="E54" i="5" l="1"/>
  <c r="E46" i="15"/>
  <c r="E47" i="1"/>
  <c r="D37" i="13" s="1"/>
  <c r="E55" i="5" l="1"/>
  <c r="E47" i="15"/>
  <c r="E36" i="1" l="1"/>
  <c r="C8" i="13" s="1"/>
  <c r="E42" i="14"/>
  <c r="C22" i="13" s="1"/>
  <c r="E21" i="14"/>
  <c r="E20" i="14"/>
  <c r="E19" i="14"/>
  <c r="E17" i="14"/>
  <c r="E16" i="14"/>
  <c r="E15" i="14"/>
  <c r="E14" i="14"/>
  <c r="E13" i="14"/>
  <c r="E12" i="14"/>
  <c r="E9" i="14"/>
  <c r="E7" i="14"/>
  <c r="E7" i="4"/>
  <c r="E8" i="4"/>
  <c r="E9" i="4"/>
  <c r="E10" i="4"/>
  <c r="E11" i="4"/>
  <c r="E13" i="4"/>
  <c r="E6" i="4"/>
  <c r="E32" i="1"/>
  <c r="C7" i="13" s="1"/>
  <c r="E7" i="1"/>
  <c r="E8" i="1"/>
  <c r="E11" i="1"/>
  <c r="E6" i="1"/>
  <c r="D42" i="13"/>
  <c r="E14" i="4" l="1"/>
  <c r="E37" i="14"/>
  <c r="C21" i="13" s="1"/>
  <c r="D41" i="13"/>
  <c r="E33" i="14"/>
  <c r="E47" i="14"/>
  <c r="C23" i="13" s="1"/>
  <c r="E22" i="4"/>
  <c r="C13" i="13" s="1"/>
  <c r="E18" i="4"/>
  <c r="C12" i="13" s="1"/>
  <c r="E41" i="1"/>
  <c r="E28" i="1"/>
  <c r="C6" i="13" s="1"/>
  <c r="C11" i="13" l="1"/>
  <c r="E48" i="14"/>
  <c r="C19" i="13"/>
  <c r="D24" i="13" s="1"/>
  <c r="C20" i="13"/>
  <c r="C9" i="13"/>
  <c r="D15" i="13" l="1"/>
  <c r="D27" i="13"/>
  <c r="E28" i="4"/>
  <c r="E15" i="1"/>
  <c r="E14" i="1"/>
  <c r="E13" i="1"/>
  <c r="E19" i="1" l="1"/>
  <c r="E48" i="1" s="1"/>
  <c r="E29" i="4"/>
  <c r="C14" i="13"/>
  <c r="C5" i="13" l="1"/>
  <c r="C16" i="13" l="1"/>
  <c r="D36" i="13" s="1"/>
  <c r="D39" i="13" s="1"/>
  <c r="D18" i="13" l="1"/>
</calcChain>
</file>

<file path=xl/sharedStrings.xml><?xml version="1.0" encoding="utf-8"?>
<sst xmlns="http://schemas.openxmlformats.org/spreadsheetml/2006/main" count="420" uniqueCount="299">
  <si>
    <t xml:space="preserve">Respondent shall submit detailed project costs as identified in this workbook.  Complete the pricing tables in the worksheets that align with your proposal (e.g., if only Law Enforcement RMS is offered, complete the 3 applicable worksheets).  Respondent shall provide all assumptions made in computing costs and additional details, as necessary, to fully explain the cost proposal, or to highlight any costs that do not fit cleanly into the Cost Proposal Form. </t>
  </si>
  <si>
    <t>In addition, Respondent may provide their internal pricing forms to augment the pricing provided herein.  The County reserves the right to request revised pricing from all Respondents.  The County reserves the right to negotiate a final fixed price and all terms and conditions with one or more Respondents.</t>
  </si>
  <si>
    <t>COST SUMMARY</t>
  </si>
  <si>
    <t>COST CATEGORY</t>
  </si>
  <si>
    <t>FIXED PRICE</t>
  </si>
  <si>
    <t>Subtotals</t>
  </si>
  <si>
    <t>TOTAL CAD SOFTWARE LICENSING COSTS (Seat or Site licensing)</t>
  </si>
  <si>
    <t>CAD Training Costs</t>
  </si>
  <si>
    <t>CAD System Integration Costs</t>
  </si>
  <si>
    <t>CAD Data Migration</t>
  </si>
  <si>
    <t>Additional CAD Costs</t>
  </si>
  <si>
    <t>Seat or Site Licensing Option</t>
  </si>
  <si>
    <t>Mobile Data System Software Licensing Costs (Seat or Site license)</t>
  </si>
  <si>
    <t>Mobile Data System Implementation Costs</t>
  </si>
  <si>
    <t>Mobile Data System Training Costs</t>
  </si>
  <si>
    <t>Additional Mobile Data System Costs</t>
  </si>
  <si>
    <t>CAD Interface Build Costs</t>
  </si>
  <si>
    <t>Additional CAD Interface Costs</t>
  </si>
  <si>
    <t>LERMS Software Licensing Costs (Seat or Site Licensing)</t>
  </si>
  <si>
    <t>LERMS Training Costs</t>
  </si>
  <si>
    <t>LERMS System Integration Costs</t>
  </si>
  <si>
    <t>LERMS Data Migration</t>
  </si>
  <si>
    <t>Additional LERMS Costs</t>
  </si>
  <si>
    <t>LERMS Interface Creation/Provision Costs</t>
  </si>
  <si>
    <t>Additional LERMS Interface Costs</t>
  </si>
  <si>
    <t>JMS Software Licensing Costs (Seat or Site Licensing)</t>
  </si>
  <si>
    <t>JMS Training Costs</t>
  </si>
  <si>
    <t>JMS System Integration Costs</t>
  </si>
  <si>
    <t>JMS Data Migration</t>
  </si>
  <si>
    <t>Additional JMS Costs</t>
  </si>
  <si>
    <t>Seat Licensing Option</t>
  </si>
  <si>
    <t>JMS Interface Creation/Provision Costs</t>
  </si>
  <si>
    <t>Additional JMS Interface Costs</t>
  </si>
  <si>
    <t>Non-Maintenance Costs (Seat or Site Licensing)</t>
  </si>
  <si>
    <t>Miscellaneous (e.g., Performance Bond)</t>
  </si>
  <si>
    <t>CAD-Mobile 10-Year Maintenance Total</t>
  </si>
  <si>
    <t>RMS 10-Year Maintenance Total</t>
  </si>
  <si>
    <t>JMS 10-Year Maintenance Total</t>
  </si>
  <si>
    <t>Total 10-Year Maintenance Costs</t>
  </si>
  <si>
    <t>CAD SYSTEM</t>
  </si>
  <si>
    <t>Item Description</t>
  </si>
  <si>
    <t>Quantity</t>
  </si>
  <si>
    <t>Price</t>
  </si>
  <si>
    <t>Total Cost</t>
  </si>
  <si>
    <t>CAD  Software Licensing Costs</t>
  </si>
  <si>
    <r>
      <rPr>
        <sz val="11"/>
        <color rgb="FF000000"/>
        <rFont val="Calibri"/>
        <family val="2"/>
      </rPr>
      <t>CAD Workstation Client (seat licensing or enter "1" if enterprise)</t>
    </r>
    <r>
      <rPr>
        <vertAlign val="superscript"/>
        <sz val="11"/>
        <color rgb="FF000000"/>
        <rFont val="Calibri"/>
        <family val="2"/>
      </rPr>
      <t>1</t>
    </r>
  </si>
  <si>
    <t>CAD Server Application Software</t>
  </si>
  <si>
    <t>CAD Workstation Mapping (seat licensing)</t>
  </si>
  <si>
    <t>CAD Server Mapping Software</t>
  </si>
  <si>
    <t>Browser-Based Concurrent Users (if applicable)</t>
  </si>
  <si>
    <t>Browser-Based Server Application Software</t>
  </si>
  <si>
    <r>
      <t>Additional CAD Software Modules</t>
    </r>
    <r>
      <rPr>
        <vertAlign val="superscript"/>
        <sz val="11"/>
        <color rgb="FF000000"/>
        <rFont val="Calibri"/>
        <family val="2"/>
        <scheme val="minor"/>
      </rPr>
      <t>2</t>
    </r>
    <r>
      <rPr>
        <sz val="11"/>
        <color rgb="FF000000"/>
        <rFont val="Calibri"/>
        <family val="2"/>
        <scheme val="minor"/>
      </rPr>
      <t xml:space="preserve"> (if applicable)</t>
    </r>
  </si>
  <si>
    <t>Module 1:</t>
  </si>
  <si>
    <t xml:space="preserve">Module 2: </t>
  </si>
  <si>
    <t>Module 3:</t>
  </si>
  <si>
    <t>Module 4:</t>
  </si>
  <si>
    <t>Module 5:</t>
  </si>
  <si>
    <t>Module 6:</t>
  </si>
  <si>
    <t>CAD  Training Costs</t>
  </si>
  <si>
    <t>CAD System Administrator/Provisioning/File Maintenance Training</t>
  </si>
  <si>
    <t>GIS/Mapping Training</t>
  </si>
  <si>
    <r>
      <t xml:space="preserve">Communication Officer </t>
    </r>
    <r>
      <rPr>
        <sz val="11"/>
        <color theme="1"/>
        <rFont val="Calibri"/>
        <family val="2"/>
        <scheme val="minor"/>
      </rPr>
      <t xml:space="preserve">User </t>
    </r>
    <r>
      <rPr>
        <sz val="11"/>
        <color rgb="FF000000"/>
        <rFont val="Calibri"/>
        <family val="2"/>
        <scheme val="minor"/>
      </rPr>
      <t>Training</t>
    </r>
  </si>
  <si>
    <r>
      <t>Additional CAD Training Costs</t>
    </r>
    <r>
      <rPr>
        <vertAlign val="superscript"/>
        <sz val="11"/>
        <color rgb="FF000000"/>
        <rFont val="Calibri"/>
        <family val="2"/>
        <scheme val="minor"/>
      </rPr>
      <t>3</t>
    </r>
  </si>
  <si>
    <t>WebCAD Train-the-Trainer</t>
  </si>
  <si>
    <t>Hand-Held Train-the-Trainer</t>
  </si>
  <si>
    <t>Report Building Train-the-Trainer</t>
  </si>
  <si>
    <t>TOTAL CAD TRAINING COSTS</t>
  </si>
  <si>
    <r>
      <t>CAD Software System Integration Services</t>
    </r>
    <r>
      <rPr>
        <b/>
        <vertAlign val="superscript"/>
        <sz val="11"/>
        <color rgb="FF000000"/>
        <rFont val="Calibri"/>
        <family val="2"/>
        <scheme val="minor"/>
      </rPr>
      <t>4</t>
    </r>
  </si>
  <si>
    <t>TOTAL CAD SYSTEM INTEGRATION COSTS</t>
  </si>
  <si>
    <t>CAD Data Migration Costs</t>
  </si>
  <si>
    <t>Configuration Data Migration - Alerts, History and Tables</t>
  </si>
  <si>
    <t>TOTAL CAD DATA MIGRATION COSTS</t>
  </si>
  <si>
    <t>Additional CAD Costs (Must Provide Description/Details)</t>
  </si>
  <si>
    <t>TOTAL ADDITIONAL CAD COSTS</t>
  </si>
  <si>
    <t>System Miscellaneous Costs (e.g., performance bonds, escrow)</t>
  </si>
  <si>
    <t>Total System Miscellaneous Costs</t>
  </si>
  <si>
    <t>CAD Subtotal (Seat or Site License)</t>
  </si>
  <si>
    <r>
      <rPr>
        <vertAlign val="superscript"/>
        <sz val="11"/>
        <color theme="1"/>
        <rFont val="Arial"/>
        <family val="2"/>
      </rPr>
      <t>1</t>
    </r>
    <r>
      <rPr>
        <sz val="11"/>
        <color theme="1"/>
        <rFont val="Arial"/>
        <family val="2"/>
      </rPr>
      <t xml:space="preserve"> If the Respondent is offering a site license (enterprise), the unit quantity should be entered as "1".</t>
    </r>
  </si>
  <si>
    <r>
      <rPr>
        <vertAlign val="superscript"/>
        <sz val="11"/>
        <color theme="1"/>
        <rFont val="Arial"/>
        <family val="2"/>
      </rPr>
      <t>2</t>
    </r>
    <r>
      <rPr>
        <vertAlign val="superscript"/>
        <sz val="11"/>
        <color theme="1"/>
        <rFont val="Calibri"/>
        <family val="2"/>
        <scheme val="minor"/>
      </rPr>
      <t xml:space="preserve"> </t>
    </r>
    <r>
      <rPr>
        <sz val="11"/>
        <color theme="1"/>
        <rFont val="Calibri"/>
        <family val="2"/>
        <scheme val="minor"/>
      </rPr>
      <t>If an individual module is needed to achieve the desired functionality and it is not included in the base price then the cost for that specific module must be a line item added under additonal costs (e.g. if CAD Internal Pre-Arrivals is an additional module that is needed then it should be listed under Additional Software Licensing Costs).</t>
    </r>
  </si>
  <si>
    <r>
      <rPr>
        <vertAlign val="superscript"/>
        <sz val="11"/>
        <color theme="1"/>
        <rFont val="Arial"/>
        <family val="2"/>
      </rPr>
      <t xml:space="preserve">3 </t>
    </r>
    <r>
      <rPr>
        <sz val="11"/>
        <color theme="1"/>
        <rFont val="Calibri"/>
        <family val="2"/>
        <scheme val="minor"/>
      </rPr>
      <t>If any additional training services are required, provide a total cost for those services and provide details in the assumptions.</t>
    </r>
  </si>
  <si>
    <r>
      <rPr>
        <vertAlign val="superscript"/>
        <sz val="11"/>
        <color theme="1"/>
        <rFont val="Arial"/>
        <family val="2"/>
      </rPr>
      <t xml:space="preserve">4 </t>
    </r>
    <r>
      <rPr>
        <sz val="11"/>
        <color theme="1"/>
        <rFont val="Calibri"/>
        <family val="2"/>
        <scheme val="minor"/>
      </rPr>
      <t>System Integration Services excludes System Interfaces and Integration, Training for Mobile Data System Users, and Mobile Deployment. This should also include the cost for Respondent provided resources necessary to implement the entire CAD solution.</t>
    </r>
  </si>
  <si>
    <t>CAD SYSTEM PRICING ASSUMPTIONS</t>
  </si>
  <si>
    <t>MOBILE DATA SYSTEM</t>
  </si>
  <si>
    <t>Mobile Data System Software Licensing Costs</t>
  </si>
  <si>
    <r>
      <t>Mobile Server Application Software</t>
    </r>
    <r>
      <rPr>
        <vertAlign val="superscript"/>
        <sz val="11"/>
        <color theme="1"/>
        <rFont val="Calibri"/>
        <family val="2"/>
        <scheme val="minor"/>
      </rPr>
      <t>1</t>
    </r>
  </si>
  <si>
    <t>Police Mobile Licenses (client license)</t>
  </si>
  <si>
    <t>Fire/EMS Mobile Licenses (client license)</t>
  </si>
  <si>
    <t>Mapping Mobile Licenses</t>
  </si>
  <si>
    <t>Police Mobile LEMS/NCIC Licenses</t>
  </si>
  <si>
    <r>
      <t>AVL Mobile Licenses</t>
    </r>
    <r>
      <rPr>
        <vertAlign val="superscript"/>
        <sz val="11"/>
        <color rgb="FF000000"/>
        <rFont val="Calibri"/>
        <family val="2"/>
        <scheme val="minor"/>
      </rPr>
      <t>2</t>
    </r>
    <r>
      <rPr>
        <sz val="11"/>
        <color rgb="FF000000"/>
        <rFont val="Calibri"/>
        <family val="2"/>
        <scheme val="minor"/>
      </rPr>
      <t xml:space="preserve"> (client license)</t>
    </r>
  </si>
  <si>
    <t>Routing Mobile Licenses (client license)</t>
  </si>
  <si>
    <t>Handheld/Tablet Licenses (client license)</t>
  </si>
  <si>
    <t>TOTAL MOBILE SOFTWARE LICENSING (Seat or Site license)</t>
  </si>
  <si>
    <r>
      <t>Mobile Deployment (Data Load, Install and Testing)</t>
    </r>
    <r>
      <rPr>
        <vertAlign val="superscript"/>
        <sz val="11"/>
        <color theme="1"/>
        <rFont val="Calibri"/>
        <family val="2"/>
        <scheme val="minor"/>
      </rPr>
      <t>3</t>
    </r>
  </si>
  <si>
    <r>
      <t>Mobile Software System Integration Services</t>
    </r>
    <r>
      <rPr>
        <vertAlign val="superscript"/>
        <sz val="11"/>
        <color rgb="FF000000"/>
        <rFont val="Calibri"/>
        <family val="2"/>
        <scheme val="minor"/>
      </rPr>
      <t>4</t>
    </r>
  </si>
  <si>
    <t>TOTAL MOBILE DATA SYSTEM IMPLEMENTATION COSTS</t>
  </si>
  <si>
    <t>Mobile System Administrator/Provisioning/File Maintenance Training</t>
  </si>
  <si>
    <r>
      <t xml:space="preserve">Mobile </t>
    </r>
    <r>
      <rPr>
        <sz val="11"/>
        <color theme="1"/>
        <rFont val="Calibri"/>
        <family val="2"/>
        <scheme val="minor"/>
      </rPr>
      <t xml:space="preserve">User </t>
    </r>
    <r>
      <rPr>
        <sz val="11"/>
        <color rgb="FF000000"/>
        <rFont val="Calibri"/>
        <family val="2"/>
        <scheme val="minor"/>
      </rPr>
      <t>Training (Train-theTrainer)</t>
    </r>
  </si>
  <si>
    <t>TOTAL MOBILE DATA SYSTEM TRAINING COSTS</t>
  </si>
  <si>
    <t>Additional Mobile Data System Costs (Must Provide Description/Details)</t>
  </si>
  <si>
    <t>TOTAL ADDITIONAL MOBILE DATA SYSTEM COSTS</t>
  </si>
  <si>
    <t>Subtotal Mobile Data System Costs (Seat or Site License)</t>
  </si>
  <si>
    <r>
      <t xml:space="preserve">1 </t>
    </r>
    <r>
      <rPr>
        <sz val="11"/>
        <color theme="1"/>
        <rFont val="Calibri"/>
        <family val="2"/>
        <scheme val="minor"/>
      </rPr>
      <t>If the Respondent is offering a site license (enterprise), the unit quantity should be entered as "1".</t>
    </r>
  </si>
  <si>
    <r>
      <rPr>
        <vertAlign val="superscript"/>
        <sz val="11"/>
        <color theme="1"/>
        <rFont val="Calibri"/>
        <family val="2"/>
        <scheme val="minor"/>
      </rPr>
      <t xml:space="preserve">3 </t>
    </r>
    <r>
      <rPr>
        <sz val="11"/>
        <color theme="1"/>
        <rFont val="Calibri"/>
        <family val="2"/>
        <scheme val="minor"/>
      </rPr>
      <t xml:space="preserve">The Respondent or sub-contractor is expected to image and test the mobile data computers.  </t>
    </r>
  </si>
  <si>
    <r>
      <rPr>
        <vertAlign val="superscript"/>
        <sz val="11"/>
        <color theme="1"/>
        <rFont val="Calibri"/>
        <family val="2"/>
        <scheme val="minor"/>
      </rPr>
      <t xml:space="preserve">4 </t>
    </r>
    <r>
      <rPr>
        <sz val="11"/>
        <color theme="1"/>
        <rFont val="Calibri"/>
        <family val="2"/>
        <scheme val="minor"/>
      </rPr>
      <t>Include all services required to provision and deploy the mobile software that have not been included in the mobile deployment line.</t>
    </r>
  </si>
  <si>
    <t>MOBILE DATA SYSTEM PRICING ASSUMPTIONS</t>
  </si>
  <si>
    <t>CAD/MDS INTERFACES</t>
  </si>
  <si>
    <t>Interface Build Cost</t>
  </si>
  <si>
    <t>Maintenance Cost</t>
  </si>
  <si>
    <t>Total Interface Cost</t>
  </si>
  <si>
    <r>
      <t xml:space="preserve">Interface Creation/Provision </t>
    </r>
    <r>
      <rPr>
        <b/>
        <vertAlign val="superscript"/>
        <sz val="11"/>
        <color theme="1"/>
        <rFont val="Calibri"/>
        <family val="2"/>
        <scheme val="minor"/>
      </rPr>
      <t>1</t>
    </r>
  </si>
  <si>
    <t>ASAP to PSAP</t>
  </si>
  <si>
    <t>ImageTrend Fire RMS</t>
  </si>
  <si>
    <t>License Plate Reader (LPR) Integration (Flock)</t>
  </si>
  <si>
    <t>Rip and Run Station Printing</t>
  </si>
  <si>
    <t xml:space="preserve">INTERFACE CREATION/PROVISION COSTS </t>
  </si>
  <si>
    <t>Additional Interface Costs (Must Provide Description/Details)</t>
  </si>
  <si>
    <t>Interface Build</t>
  </si>
  <si>
    <r>
      <t xml:space="preserve">Maintenance </t>
    </r>
    <r>
      <rPr>
        <vertAlign val="superscript"/>
        <sz val="11"/>
        <color theme="1"/>
        <rFont val="Calibri"/>
        <family val="2"/>
        <scheme val="minor"/>
      </rPr>
      <t>2</t>
    </r>
  </si>
  <si>
    <t xml:space="preserve">Total :  </t>
  </si>
  <si>
    <r>
      <rPr>
        <vertAlign val="superscript"/>
        <sz val="11"/>
        <color theme="1"/>
        <rFont val="Calibri"/>
        <family val="2"/>
        <scheme val="minor"/>
      </rPr>
      <t>1</t>
    </r>
    <r>
      <rPr>
        <sz val="11"/>
        <color theme="1"/>
        <rFont val="Calibri"/>
        <family val="2"/>
        <scheme val="minor"/>
      </rPr>
      <t xml:space="preserve"> If an interface listed in the pricing sheet is not included in the base price, include the cost for that interface; if the cost is included in the base package then indicate "included."</t>
    </r>
  </si>
  <si>
    <r>
      <rPr>
        <vertAlign val="superscript"/>
        <sz val="11"/>
        <color theme="1"/>
        <rFont val="Calibri"/>
        <family val="2"/>
        <scheme val="minor"/>
      </rPr>
      <t>2</t>
    </r>
    <r>
      <rPr>
        <sz val="11"/>
        <color theme="1"/>
        <rFont val="Calibri"/>
        <family val="2"/>
        <scheme val="minor"/>
      </rPr>
      <t xml:space="preserve"> Respondents shall include interface maintenance costs as part of the 9-year maintenance costs on the CAD-Mobile Maintenance tab.</t>
    </r>
  </si>
  <si>
    <t>CAD INTERFACE PRICING ASSUMPTIONS</t>
  </si>
  <si>
    <t xml:space="preserve">
</t>
  </si>
  <si>
    <t>CAD-Mobile SYSTEM MAINTENANCE</t>
  </si>
  <si>
    <t xml:space="preserve">Warranty Period (Minimum 1 Year) </t>
  </si>
  <si>
    <t>Included in Year 1</t>
  </si>
  <si>
    <t>Year 2 Maintenance &amp; Support</t>
  </si>
  <si>
    <t>Year 3 Maintenance &amp; Support</t>
  </si>
  <si>
    <t>Year 4 Maintenance &amp; Support</t>
  </si>
  <si>
    <t>Year 5 Maintenance &amp; Support</t>
  </si>
  <si>
    <t>Year 6 Maintenance &amp; Support</t>
  </si>
  <si>
    <t>Year 7 Maintenance &amp; Support</t>
  </si>
  <si>
    <t>Year 8 Maintenance &amp; Support</t>
  </si>
  <si>
    <t>Year 9 Maintenance &amp; Support</t>
  </si>
  <si>
    <t>Additional Maintenance Costs (Must Provide Description/Details)</t>
  </si>
  <si>
    <t>Subtotal Maintenance Costs</t>
  </si>
  <si>
    <t xml:space="preserve">Each year of annual maintenance should include the cost for Applicant-provided resources needed to support and maintain the system.  </t>
  </si>
  <si>
    <t>MAINTENANCE SYSTEM PRICING ASSUMPTIONS</t>
  </si>
  <si>
    <t>Law Enforcement Records Management  System (LERMS)</t>
  </si>
  <si>
    <t>LERMS  Software Licensing Costs</t>
  </si>
  <si>
    <t>LERMS Server Application Software</t>
  </si>
  <si>
    <r>
      <t>Seat or Site-license pricing (workstation client or enter "1" if enterprise)</t>
    </r>
    <r>
      <rPr>
        <vertAlign val="superscript"/>
        <sz val="11"/>
        <rFont val="Calibri"/>
        <family val="2"/>
        <scheme val="minor"/>
      </rPr>
      <t>1</t>
    </r>
  </si>
  <si>
    <t xml:space="preserve">Mobile Field Reporting </t>
  </si>
  <si>
    <t>Custom Development</t>
  </si>
  <si>
    <t>3rd Party Components (list each)</t>
  </si>
  <si>
    <r>
      <t>Additional LERMS Software Modules</t>
    </r>
    <r>
      <rPr>
        <vertAlign val="superscript"/>
        <sz val="11"/>
        <color rgb="FF000000"/>
        <rFont val="Calibri"/>
        <family val="2"/>
        <scheme val="minor"/>
      </rPr>
      <t>2</t>
    </r>
    <r>
      <rPr>
        <sz val="11"/>
        <color rgb="FF000000"/>
        <rFont val="Calibri"/>
        <family val="2"/>
        <scheme val="minor"/>
      </rPr>
      <t xml:space="preserve"> (if applicable)</t>
    </r>
  </si>
  <si>
    <t>Module 2:</t>
  </si>
  <si>
    <t>TOTAL LERMS SOFTWARE LICENSING COSTS (Seat or Site License)</t>
  </si>
  <si>
    <t>LERMS  Training Costs</t>
  </si>
  <si>
    <t>LERMS System Administrator/Provisioning/File Maintenance Training</t>
  </si>
  <si>
    <r>
      <t xml:space="preserve">LERMS </t>
    </r>
    <r>
      <rPr>
        <sz val="11"/>
        <color theme="1"/>
        <rFont val="Calibri"/>
        <family val="2"/>
        <scheme val="minor"/>
      </rPr>
      <t xml:space="preserve">User </t>
    </r>
    <r>
      <rPr>
        <sz val="11"/>
        <color rgb="FF000000"/>
        <rFont val="Calibri"/>
        <family val="2"/>
        <scheme val="minor"/>
      </rPr>
      <t>Training (Train-theTrainer)</t>
    </r>
  </si>
  <si>
    <t>TOTAL LERMS TRAINING COSTS</t>
  </si>
  <si>
    <r>
      <rPr>
        <sz val="11"/>
        <color rgb="FF000000"/>
        <rFont val="Calibri"/>
        <family val="2"/>
        <scheme val="minor"/>
      </rPr>
      <t>LERMS Software System Integration Services</t>
    </r>
    <r>
      <rPr>
        <vertAlign val="superscript"/>
        <sz val="11"/>
        <color rgb="FF000000"/>
        <rFont val="Calibri"/>
        <family val="2"/>
        <scheme val="minor"/>
      </rPr>
      <t>4</t>
    </r>
  </si>
  <si>
    <t>TOTAL LERMS SYSTEM INTEGRATION COSTS</t>
  </si>
  <si>
    <t>LEMRS Data Migration Services</t>
  </si>
  <si>
    <t>Evidence and Property</t>
  </si>
  <si>
    <t>Master Files - Persons, Vehicles, Location</t>
  </si>
  <si>
    <t>TOTAL LERMS DATA MIGRATION</t>
  </si>
  <si>
    <t>Additional LEMRS Costs (Must Provide Description/Details)</t>
  </si>
  <si>
    <t>LERMS Subtotal (Seat or Site License)</t>
  </si>
  <si>
    <r>
      <rPr>
        <vertAlign val="superscript"/>
        <sz val="11"/>
        <color theme="1"/>
        <rFont val="Calibri"/>
        <family val="2"/>
        <scheme val="minor"/>
      </rPr>
      <t>1</t>
    </r>
    <r>
      <rPr>
        <sz val="11"/>
        <color theme="1"/>
        <rFont val="Calibri"/>
        <family val="2"/>
        <scheme val="minor"/>
      </rPr>
      <t xml:space="preserve">  If the Respondent is offering a site license (enterprise), the unit quantity should be entered as "1".</t>
    </r>
  </si>
  <si>
    <r>
      <rPr>
        <vertAlign val="superscript"/>
        <sz val="11"/>
        <color theme="1"/>
        <rFont val="Calibri"/>
        <family val="2"/>
        <scheme val="minor"/>
      </rPr>
      <t xml:space="preserve">2 </t>
    </r>
    <r>
      <rPr>
        <sz val="11"/>
        <color theme="1"/>
        <rFont val="Calibri"/>
        <family val="2"/>
        <scheme val="minor"/>
      </rPr>
      <t>If an individual module is needed to achieve the desired functionality and it is not included in the base price then the cost for that specific module must be a line item added under additonal costs (e.g. if LERMS Evidence and Property Management is an additional module that is needed then it should be listed under Additional Software Licensing Costs).</t>
    </r>
  </si>
  <si>
    <r>
      <rPr>
        <vertAlign val="superscript"/>
        <sz val="11"/>
        <color theme="1"/>
        <rFont val="Calibri"/>
        <family val="2"/>
        <scheme val="minor"/>
      </rPr>
      <t xml:space="preserve">3 </t>
    </r>
    <r>
      <rPr>
        <sz val="11"/>
        <color theme="1"/>
        <rFont val="Calibri"/>
        <family val="2"/>
        <scheme val="minor"/>
      </rPr>
      <t>If any additional training services are required, provide a total cost for those services and provide details in the assumptions.</t>
    </r>
  </si>
  <si>
    <r>
      <rPr>
        <vertAlign val="superscript"/>
        <sz val="11"/>
        <color theme="1"/>
        <rFont val="Calibri"/>
        <family val="2"/>
        <scheme val="minor"/>
      </rPr>
      <t xml:space="preserve">4 </t>
    </r>
    <r>
      <rPr>
        <sz val="11"/>
        <color theme="1"/>
        <rFont val="Calibri"/>
        <family val="2"/>
        <scheme val="minor"/>
      </rPr>
      <t>System Integration Services excludes System Interfaces and Integration and Training. This should also include the cost for Respondent provided resources necessary to implement the entire RMS solution.</t>
    </r>
  </si>
  <si>
    <t>LERMS  PRICING ASSUMPTIONS</t>
  </si>
  <si>
    <t>LERMS INTERFACES</t>
  </si>
  <si>
    <t>CAD</t>
  </si>
  <si>
    <t>TOTAL ADDITIONAL CAD INTERFACE COSTS</t>
  </si>
  <si>
    <t>Subtotal</t>
  </si>
  <si>
    <r>
      <rPr>
        <vertAlign val="superscript"/>
        <sz val="11"/>
        <color theme="1"/>
        <rFont val="Calibri"/>
        <family val="2"/>
        <scheme val="minor"/>
      </rPr>
      <t>1</t>
    </r>
    <r>
      <rPr>
        <sz val="11"/>
        <color theme="1"/>
        <rFont val="Calibri"/>
        <family val="2"/>
        <scheme val="minor"/>
      </rPr>
      <t xml:space="preserve">  If an interface listed in the pricing sheet is not included in the base price, include the cost for that interface; if the cost is included in the base package then indicate "included."</t>
    </r>
  </si>
  <si>
    <t>LERMS INTERFACE PRICING ASSUMPTIONS</t>
  </si>
  <si>
    <t>LERMS MAINTENANCE</t>
  </si>
  <si>
    <t xml:space="preserve"> Each year of annual maintenance should include the cost for Applicant-provided resources needed to support and maintain the system.  </t>
  </si>
  <si>
    <t>AGEMENT</t>
  </si>
  <si>
    <t>JAIL MANAGEMENT SYSTEM (JMS)</t>
  </si>
  <si>
    <t>Base JMS Software Licensing Costs</t>
  </si>
  <si>
    <r>
      <rPr>
        <sz val="11"/>
        <color rgb="FF000000"/>
        <rFont val="Calibri"/>
        <family val="2"/>
      </rPr>
      <t>Seat or Site-license pricing (subscribers, workstation client, or enter "1" if enterprise)</t>
    </r>
    <r>
      <rPr>
        <vertAlign val="superscript"/>
        <sz val="11"/>
        <color rgb="FF000000"/>
        <rFont val="Calibri"/>
        <family val="2"/>
      </rPr>
      <t>1</t>
    </r>
  </si>
  <si>
    <t>Mobile Data Computers (client license)</t>
  </si>
  <si>
    <r>
      <t>Additional JMS Software Modules</t>
    </r>
    <r>
      <rPr>
        <vertAlign val="superscript"/>
        <sz val="11"/>
        <color rgb="FF000000"/>
        <rFont val="Calibri"/>
        <family val="2"/>
        <scheme val="minor"/>
      </rPr>
      <t>2</t>
    </r>
    <r>
      <rPr>
        <sz val="11"/>
        <color rgb="FF000000"/>
        <rFont val="Calibri"/>
        <family val="2"/>
        <scheme val="minor"/>
      </rPr>
      <t xml:space="preserve"> (if applicable)</t>
    </r>
  </si>
  <si>
    <t>Module 7:</t>
  </si>
  <si>
    <t>Module 8:</t>
  </si>
  <si>
    <t>Module 9:</t>
  </si>
  <si>
    <t>Module 10:</t>
  </si>
  <si>
    <t>Module 11:</t>
  </si>
  <si>
    <t>Module 12:</t>
  </si>
  <si>
    <t>TOTAL JMS SOFTWARE LICENSING COSTS (Seat or Site License)</t>
  </si>
  <si>
    <t>JMS  Training Costs</t>
  </si>
  <si>
    <t>JMS System Administrator/Provisioning/File Maintenance Training</t>
  </si>
  <si>
    <t>JMS User Training (Train-theTrainer)</t>
  </si>
  <si>
    <t>TOTAL JMS TRAINING COSTS</t>
  </si>
  <si>
    <r>
      <t>JMS Software System Integration Services</t>
    </r>
    <r>
      <rPr>
        <vertAlign val="superscript"/>
        <sz val="11"/>
        <color rgb="FF000000"/>
        <rFont val="Calibri"/>
        <family val="2"/>
        <scheme val="minor"/>
      </rPr>
      <t>4</t>
    </r>
  </si>
  <si>
    <t>TOTAL JMS SYSTEM INTEGRATION COSTS</t>
  </si>
  <si>
    <t>JMS Data Migration Services</t>
  </si>
  <si>
    <t>TOTAL JMS DATA MIGRATION</t>
  </si>
  <si>
    <t>Additional JMS Costs (Must Provide Description/Details)</t>
  </si>
  <si>
    <t>JMS Subtotal (Seat or Site License)</t>
  </si>
  <si>
    <r>
      <rPr>
        <vertAlign val="superscript"/>
        <sz val="8"/>
        <color theme="1"/>
        <rFont val="Calibri"/>
        <family val="2"/>
        <scheme val="minor"/>
      </rPr>
      <t>1</t>
    </r>
    <r>
      <rPr>
        <sz val="11"/>
        <color theme="1"/>
        <rFont val="Calibri"/>
        <family val="2"/>
        <scheme val="minor"/>
      </rPr>
      <t xml:space="preserve"> If the Respondent is offering a site license (enterprise), the unit quantity should be entered as "1".</t>
    </r>
  </si>
  <si>
    <r>
      <rPr>
        <vertAlign val="superscript"/>
        <sz val="11"/>
        <color theme="1"/>
        <rFont val="Calibri"/>
        <family val="2"/>
        <scheme val="minor"/>
      </rPr>
      <t xml:space="preserve">2 </t>
    </r>
    <r>
      <rPr>
        <sz val="11"/>
        <color theme="1"/>
        <rFont val="Calibri"/>
        <family val="2"/>
        <scheme val="minor"/>
      </rPr>
      <t xml:space="preserve">If an individual module is needed to achieve the desired functionality and it is not included in the base price then the cost for that specific module must be a line item added under additonal costs (e.g. if </t>
    </r>
    <r>
      <rPr>
        <sz val="11"/>
        <rFont val="Calibri"/>
        <family val="2"/>
        <scheme val="minor"/>
      </rPr>
      <t>JMS</t>
    </r>
    <r>
      <rPr>
        <sz val="11"/>
        <color theme="1"/>
        <rFont val="Calibri"/>
        <family val="2"/>
        <scheme val="minor"/>
      </rPr>
      <t xml:space="preserve"> Incident Investigation is an additional module that is needed then it should be listed under Additional Software Licensing Costs).</t>
    </r>
  </si>
  <si>
    <r>
      <rPr>
        <vertAlign val="superscript"/>
        <sz val="11"/>
        <color theme="1"/>
        <rFont val="Calibri"/>
        <family val="2"/>
        <scheme val="minor"/>
      </rPr>
      <t xml:space="preserve">4 </t>
    </r>
    <r>
      <rPr>
        <sz val="11"/>
        <color theme="1"/>
        <rFont val="Calibri"/>
        <family val="2"/>
        <scheme val="minor"/>
      </rPr>
      <t>System Integration Services excludes System Interfaces and Integration and Training. This should also include the cost for Respondent provided resources necessary to implement the entire JMS solution.</t>
    </r>
  </si>
  <si>
    <t>JMS  PRICING ASSUMPTIONS</t>
  </si>
  <si>
    <t>JMS INTERFACES</t>
  </si>
  <si>
    <t>RMS (Bidirectional)</t>
  </si>
  <si>
    <r>
      <rPr>
        <vertAlign val="superscript"/>
        <sz val="11"/>
        <color theme="1"/>
        <rFont val="Calibri"/>
        <family val="2"/>
        <scheme val="minor"/>
      </rPr>
      <t>2</t>
    </r>
    <r>
      <rPr>
        <sz val="11"/>
        <color theme="1"/>
        <rFont val="Calibri"/>
        <family val="2"/>
        <scheme val="minor"/>
      </rPr>
      <t xml:space="preserve"> Respondents shall include interface maintenance costs as part of the 9-year maintenance costs on the JMS Maintenance tab.</t>
    </r>
  </si>
  <si>
    <t>JMS INTERFACE PRICING ASSUMPTIONS</t>
  </si>
  <si>
    <t>JMS MAINTENANCE</t>
  </si>
  <si>
    <t>Hardware - Optional</t>
  </si>
  <si>
    <r>
      <t>Production Servers and Other Necessary Hardware</t>
    </r>
    <r>
      <rPr>
        <b/>
        <vertAlign val="superscript"/>
        <sz val="11"/>
        <color theme="1"/>
        <rFont val="Calibri"/>
        <family val="2"/>
        <scheme val="minor"/>
      </rPr>
      <t>1</t>
    </r>
    <r>
      <rPr>
        <b/>
        <sz val="11"/>
        <color theme="1"/>
        <rFont val="Calibri"/>
        <family val="2"/>
        <scheme val="minor"/>
      </rPr>
      <t xml:space="preserve"> </t>
    </r>
  </si>
  <si>
    <r>
      <t>Disaster Recovery Servers and Other Necessary Hardware</t>
    </r>
    <r>
      <rPr>
        <b/>
        <vertAlign val="superscript"/>
        <sz val="11"/>
        <color theme="1"/>
        <rFont val="Calibri"/>
        <family val="2"/>
        <scheme val="minor"/>
      </rPr>
      <t>1</t>
    </r>
  </si>
  <si>
    <r>
      <t>Additional Hardware Costs (Must Provide Description/Details)</t>
    </r>
    <r>
      <rPr>
        <b/>
        <vertAlign val="superscript"/>
        <sz val="11"/>
        <color theme="1"/>
        <rFont val="Calibri"/>
        <family val="2"/>
        <scheme val="minor"/>
      </rPr>
      <t>1</t>
    </r>
  </si>
  <si>
    <t>TOTAL HARDWARE COSTS</t>
  </si>
  <si>
    <r>
      <t>Production Operating System/Database Software and Other Necessary Software</t>
    </r>
    <r>
      <rPr>
        <b/>
        <vertAlign val="superscript"/>
        <sz val="11"/>
        <color theme="1"/>
        <rFont val="Calibri"/>
        <family val="2"/>
        <scheme val="minor"/>
      </rPr>
      <t>1</t>
    </r>
    <r>
      <rPr>
        <b/>
        <sz val="11"/>
        <color theme="1"/>
        <rFont val="Calibri"/>
        <family val="2"/>
        <scheme val="minor"/>
      </rPr>
      <t xml:space="preserve"> </t>
    </r>
  </si>
  <si>
    <r>
      <t>Disaster Recovery Operating System/Database Software and Other Necessary Software</t>
    </r>
    <r>
      <rPr>
        <b/>
        <vertAlign val="superscript"/>
        <sz val="11"/>
        <color theme="1"/>
        <rFont val="Calibri"/>
        <family val="2"/>
        <scheme val="minor"/>
      </rPr>
      <t>1</t>
    </r>
    <r>
      <rPr>
        <b/>
        <sz val="11"/>
        <color theme="1"/>
        <rFont val="Calibri"/>
        <family val="2"/>
        <scheme val="minor"/>
      </rPr>
      <t xml:space="preserve"> </t>
    </r>
  </si>
  <si>
    <t>TOTAL SOFTWARE COSTS</t>
  </si>
  <si>
    <t>TOTAL HARDWARE AND SOFTWARE COSTS</t>
  </si>
  <si>
    <r>
      <rPr>
        <vertAlign val="superscript"/>
        <sz val="11"/>
        <color theme="1"/>
        <rFont val="Calibri"/>
        <family val="2"/>
        <scheme val="minor"/>
      </rPr>
      <t>1</t>
    </r>
    <r>
      <rPr>
        <sz val="11"/>
        <color theme="1"/>
        <rFont val="Calibri"/>
        <family val="2"/>
        <scheme val="minor"/>
      </rPr>
      <t xml:space="preserve"> Respondent should determine and provide the quantity needed to achieve optimal performance and anticipated growth. Include all services required to deploy the hardware and required operating system/database software.</t>
    </r>
  </si>
  <si>
    <t>HARDWARE AND OPERATING SYSTEM/DATABASE SOFTWARE PRICING ASSUMPTIONS</t>
  </si>
  <si>
    <t>Legacy Data Migration - 7 year of events</t>
  </si>
  <si>
    <t>Legacy JMS Incident Data (minimum 7 years)</t>
  </si>
  <si>
    <r>
      <t>All proposed costs must be fixed and captured within these pricing forms and must be valid for a period of 12 months. Costs must reflect all discounts and cost reductions based on multiple licenses/sites or other considerations.</t>
    </r>
    <r>
      <rPr>
        <sz val="12"/>
        <rFont val="Calibri"/>
        <family val="2"/>
        <scheme val="minor"/>
      </rPr>
      <t xml:space="preserve"> Buncombe County anticipates awarding a Notice of Intent to Award under this RFP for a firm, fixed price for software and implementation services with payments made on a milestone basis.   </t>
    </r>
  </si>
  <si>
    <t>SMS Messaging (through Buncombe County IT)</t>
  </si>
  <si>
    <t>Intrado 911 CHE</t>
  </si>
  <si>
    <t xml:space="preserve">Eventide Logging Recorder </t>
  </si>
  <si>
    <t>NetClock - Master Clock</t>
  </si>
  <si>
    <t>First Due - FRMS</t>
  </si>
  <si>
    <t>Emergency Reporting - ePCR</t>
  </si>
  <si>
    <t>ESO - ePCR</t>
  </si>
  <si>
    <t>Mach Fire Station Alerting</t>
  </si>
  <si>
    <t>Motorola – MCC7500 Radio Consoles</t>
  </si>
  <si>
    <t>MARVLIS (for EMS only)</t>
  </si>
  <si>
    <t>APCO Intellicom – EMD/EPD/EFD</t>
  </si>
  <si>
    <t>Command Central Aware</t>
  </si>
  <si>
    <t>Speech to Text (in the process of implementing)</t>
  </si>
  <si>
    <t>Live 911</t>
  </si>
  <si>
    <t>Evidence.com</t>
  </si>
  <si>
    <t>Avtech – Scout Radio Consoles</t>
  </si>
  <si>
    <t>LexisNexis</t>
  </si>
  <si>
    <t>Axon Air Drone Program</t>
  </si>
  <si>
    <t>CryWolf – False Alarm Management</t>
  </si>
  <si>
    <t>3SI Security Solutions – Bank Bag Tracking</t>
  </si>
  <si>
    <t>Everbridge</t>
  </si>
  <si>
    <t>FUSUS</t>
  </si>
  <si>
    <t>PulsePoint – AED Registry</t>
  </si>
  <si>
    <t>Text to 911</t>
  </si>
  <si>
    <t>Body Worn Camera (BWC) Tagging - Axon</t>
  </si>
  <si>
    <t>Body Worn Camera (BWC) Tagging - Motorola</t>
  </si>
  <si>
    <t>RapidSOS</t>
  </si>
  <si>
    <t>Telestaff</t>
  </si>
  <si>
    <t>Aladtec – Rostering/Staffing</t>
  </si>
  <si>
    <t>WebEOC</t>
  </si>
  <si>
    <t>NCIC</t>
  </si>
  <si>
    <t>NC-DEx</t>
  </si>
  <si>
    <t>Mobile Data System (MDS)</t>
  </si>
  <si>
    <t>JMS</t>
  </si>
  <si>
    <t>MindBase - high stress incident exposure tracking</t>
  </si>
  <si>
    <t>Motorola CommandCentral Aware (Cloud)</t>
  </si>
  <si>
    <t>NBIRS</t>
  </si>
  <si>
    <t>Foresti Lethality Assessment Program System (LAPS)</t>
  </si>
  <si>
    <t>Accurint - direct connection to public records to help verify identities, conduct investigations and detect fraud</t>
  </si>
  <si>
    <t>TraCS - eCrash Reporting to NCDOT</t>
  </si>
  <si>
    <t>NCAWARE - (eCitation)</t>
  </si>
  <si>
    <t>Axon Body Worn Camera (BWC) - Storage through Evidence.com</t>
  </si>
  <si>
    <t>PADTrax - C&amp;A Associates, Inc - Property and Evidence management</t>
  </si>
  <si>
    <t>North Carolina State Bereau of Investigations (SBI) - pre-evidence logging</t>
  </si>
  <si>
    <t>eCitation - Tyler Technologies - Brazos</t>
  </si>
  <si>
    <t>NC SBI - Traffic Stop Reports</t>
  </si>
  <si>
    <t>Benchmark Analytics</t>
  </si>
  <si>
    <t>Verkada - City building &amp; parking camera VMS integration.</t>
  </si>
  <si>
    <t>eWarrant – Tyler Technologies</t>
  </si>
  <si>
    <t>Permitium (Permitium, LLC) – Web-based application for concealed carry permits</t>
  </si>
  <si>
    <t>Identix – Fingerprinting device</t>
  </si>
  <si>
    <t>NC SBI - Division of Criminal Information (DCI)</t>
  </si>
  <si>
    <t>Guardian RFID</t>
  </si>
  <si>
    <t>Court System - Tyler Odyssey Justice Suite</t>
  </si>
  <si>
    <t>Guardian -  Security Rounds or Block Check System</t>
  </si>
  <si>
    <t>Paytel - Inmate Communications System</t>
  </si>
  <si>
    <t>Kimble's - Team 3 - Canteen</t>
  </si>
  <si>
    <t>Core EMR - Inmate Medical Records</t>
  </si>
  <si>
    <t>Smith's Detection - Body X-ray System</t>
  </si>
  <si>
    <t>Equivant/Northpoint - Classification System</t>
  </si>
  <si>
    <t>Identix - Fingerprint System</t>
  </si>
  <si>
    <t>Axon - Body Worn Cameras</t>
  </si>
  <si>
    <t>Motorola - Body Worn Cameras</t>
  </si>
  <si>
    <t>CAD-to-CAD</t>
  </si>
  <si>
    <t xml:space="preserve">The Respondent shall provide a fixed cost for support/maintenance fees for years one through nine as provided in the pricing proposal herein. Thereafter, pricing may not increase by more than 3 percent over the previous year’s cost. </t>
  </si>
  <si>
    <t>Year 10 Maintenance &amp; Support</t>
  </si>
  <si>
    <r>
      <rPr>
        <vertAlign val="superscript"/>
        <sz val="11"/>
        <color theme="1"/>
        <rFont val="Calibri"/>
        <family val="2"/>
        <scheme val="minor"/>
      </rPr>
      <t>2</t>
    </r>
    <r>
      <rPr>
        <sz val="11"/>
        <color theme="1"/>
        <rFont val="Calibri"/>
        <family val="2"/>
        <scheme val="minor"/>
      </rPr>
      <t xml:space="preserve"> If an individual line item listed in the pricing sheet is not included in the base price, include the cost for that line item; if the cost is included in the base package then indicate "included".</t>
    </r>
  </si>
  <si>
    <t>Paladin – Drone tracking software </t>
  </si>
  <si>
    <t>Rave Public Safety - School Panic Button</t>
  </si>
  <si>
    <t>Flock Raven - Gun Shot Detection</t>
  </si>
  <si>
    <t xml:space="preserve">Airguard - Drone Live Stream </t>
  </si>
  <si>
    <r>
      <t>Additional LERMS Training Costs</t>
    </r>
    <r>
      <rPr>
        <vertAlign val="superscript"/>
        <sz val="11"/>
        <color rgb="FF000000"/>
        <rFont val="Calibri"/>
        <family val="2"/>
        <scheme val="minor"/>
      </rPr>
      <t>3</t>
    </r>
  </si>
  <si>
    <t>Legacy LERMS Incident Data (minimum 7 years)</t>
  </si>
  <si>
    <r>
      <rPr>
        <vertAlign val="superscript"/>
        <sz val="11"/>
        <color theme="1"/>
        <rFont val="Calibri"/>
        <family val="2"/>
        <scheme val="minor"/>
      </rPr>
      <t>2</t>
    </r>
    <r>
      <rPr>
        <sz val="11"/>
        <color theme="1"/>
        <rFont val="Calibri"/>
        <family val="2"/>
        <scheme val="minor"/>
      </rPr>
      <t xml:space="preserve"> Respondents shall include interface maintenance costs as part of the 9-year maintenance costs on the LERMS Maintenance tab.</t>
    </r>
  </si>
  <si>
    <t>County Court System - Tyler Odyssey</t>
  </si>
  <si>
    <t>JMS Server Application Software</t>
  </si>
  <si>
    <r>
      <t>Additional JMS Training Costs</t>
    </r>
    <r>
      <rPr>
        <vertAlign val="superscript"/>
        <sz val="11"/>
        <rFont val="Calibri"/>
        <family val="2"/>
        <scheme val="minor"/>
      </rPr>
      <t>3</t>
    </r>
  </si>
  <si>
    <t>Corrected Exhibit D Version 2 - Cost Proposal Workbook
Buncombe County
Computer Aided Dispatch, Mobile Data System, Law Enforcement Records Managaement Sytsem and Jail Management System</t>
  </si>
  <si>
    <t>Corrected Exhibit D Version 2- Cost Proposal Workbook
Buncombe County
Computer Aided Dispatch, Mobile Data System, Law Enforcement Records Managaement Sytsem and Jail Management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</si>
</sst>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38"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vertAlign val="superscript"/>
      <sz val="11"/>
      <color theme="1"/>
      <name val="Arial"/>
      <family val="2"/>
    </font>
    <font>
      <sz val="14"/>
      <color theme="1"/>
      <name val="Arial"/>
      <family val="2"/>
    </font>
    <font>
      <b/>
      <sz val="11"/>
      <color theme="0"/>
      <name val="Calibri"/>
      <family val="2"/>
      <scheme val="minor"/>
    </font>
    <font>
      <b/>
      <sz val="11"/>
      <color theme="1"/>
      <name val="Calibri"/>
      <family val="2"/>
      <scheme val="minor"/>
    </font>
    <font>
      <b/>
      <sz val="12"/>
      <name val="Calibri"/>
      <family val="2"/>
      <scheme val="minor"/>
    </font>
    <font>
      <b/>
      <sz val="11"/>
      <name val="Calibri"/>
      <family val="2"/>
      <scheme val="minor"/>
    </font>
    <font>
      <sz val="12"/>
      <color theme="1"/>
      <name val="Calibri"/>
      <family val="2"/>
      <scheme val="minor"/>
    </font>
    <font>
      <b/>
      <sz val="10"/>
      <color theme="1"/>
      <name val="Calibri"/>
      <family val="2"/>
      <scheme val="minor"/>
    </font>
    <font>
      <sz val="11"/>
      <color rgb="FF000000"/>
      <name val="Calibri"/>
      <family val="2"/>
      <scheme val="minor"/>
    </font>
    <font>
      <b/>
      <sz val="11"/>
      <color rgb="FF000000"/>
      <name val="Calibri"/>
      <family val="2"/>
      <scheme val="minor"/>
    </font>
    <font>
      <sz val="10"/>
      <name val="Calibri"/>
      <family val="2"/>
      <scheme val="minor"/>
    </font>
    <font>
      <sz val="11"/>
      <name val="Calibri"/>
      <family val="2"/>
      <scheme val="minor"/>
    </font>
    <font>
      <vertAlign val="superscript"/>
      <sz val="11"/>
      <color theme="1"/>
      <name val="Calibri"/>
      <family val="2"/>
      <scheme val="minor"/>
    </font>
    <font>
      <sz val="10"/>
      <color theme="1"/>
      <name val="Calibri"/>
      <family val="2"/>
      <scheme val="minor"/>
    </font>
    <font>
      <sz val="10"/>
      <color rgb="FF000000"/>
      <name val="Calibri"/>
      <family val="2"/>
      <scheme val="minor"/>
    </font>
    <font>
      <b/>
      <sz val="10"/>
      <color rgb="FF000000"/>
      <name val="Calibri"/>
      <family val="2"/>
      <scheme val="minor"/>
    </font>
    <font>
      <b/>
      <sz val="12"/>
      <color theme="0"/>
      <name val="Calibri"/>
      <family val="2"/>
      <scheme val="minor"/>
    </font>
    <font>
      <sz val="8"/>
      <name val="Calibri"/>
      <family val="2"/>
      <scheme val="minor"/>
    </font>
    <font>
      <sz val="11"/>
      <name val="Arial"/>
      <family val="2"/>
    </font>
    <font>
      <sz val="12"/>
      <name val="Calibri"/>
      <family val="2"/>
      <scheme val="minor"/>
    </font>
    <font>
      <sz val="11"/>
      <color theme="0"/>
      <name val="Calibri"/>
      <family val="2"/>
      <scheme val="minor"/>
    </font>
    <font>
      <vertAlign val="superscript"/>
      <sz val="11"/>
      <color rgb="FF000000"/>
      <name val="Calibri"/>
      <family val="2"/>
      <scheme val="minor"/>
    </font>
    <font>
      <vertAlign val="superscript"/>
      <sz val="8"/>
      <color theme="1"/>
      <name val="Calibri"/>
      <family val="2"/>
      <scheme val="minor"/>
    </font>
    <font>
      <b/>
      <vertAlign val="superscript"/>
      <sz val="11"/>
      <color theme="1"/>
      <name val="Calibri"/>
      <family val="2"/>
      <scheme val="minor"/>
    </font>
    <font>
      <b/>
      <vertAlign val="superscript"/>
      <sz val="11"/>
      <color rgb="FF000000"/>
      <name val="Calibri"/>
      <family val="2"/>
      <scheme val="minor"/>
    </font>
    <font>
      <sz val="11"/>
      <color rgb="FFCC9900"/>
      <name val="Arial"/>
      <family val="2"/>
    </font>
    <font>
      <sz val="12"/>
      <color theme="0"/>
      <name val="Calibri"/>
      <family val="2"/>
      <scheme val="minor"/>
    </font>
    <font>
      <b/>
      <sz val="10"/>
      <color theme="0"/>
      <name val="Times New Roman"/>
      <family val="1"/>
    </font>
    <font>
      <sz val="10"/>
      <name val="Times New Roman"/>
      <family val="1"/>
    </font>
    <font>
      <sz val="11"/>
      <color theme="1"/>
      <name val="Ebrima"/>
    </font>
    <font>
      <vertAlign val="superscript"/>
      <sz val="11"/>
      <name val="Calibri"/>
      <family val="2"/>
      <scheme val="minor"/>
    </font>
    <font>
      <b/>
      <sz val="11"/>
      <name val="Arial"/>
      <family val="2"/>
    </font>
    <font>
      <sz val="11"/>
      <color rgb="FF000000"/>
      <name val="Calibri"/>
      <family val="2"/>
    </font>
    <font>
      <vertAlign val="superscript"/>
      <sz val="11"/>
      <color rgb="FF000000"/>
      <name val="Calibri"/>
      <family val="2"/>
    </font>
  </fonts>
  <fills count="11">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C000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style="medium">
        <color auto="1"/>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uble">
        <color theme="0"/>
      </bottom>
      <diagonal/>
    </border>
    <border>
      <left/>
      <right/>
      <top style="medium">
        <color indexed="64"/>
      </top>
      <bottom style="double">
        <color theme="0"/>
      </bottom>
      <diagonal/>
    </border>
    <border>
      <left/>
      <right style="medium">
        <color indexed="64"/>
      </right>
      <top style="medium">
        <color indexed="64"/>
      </top>
      <bottom style="double">
        <color theme="0"/>
      </bottom>
      <diagonal/>
    </border>
    <border>
      <left/>
      <right style="thin">
        <color indexed="64"/>
      </right>
      <top/>
      <bottom style="thin">
        <color indexed="64"/>
      </bottom>
      <diagonal/>
    </border>
    <border>
      <left style="medium">
        <color indexed="64"/>
      </left>
      <right/>
      <top style="thin">
        <color indexed="64"/>
      </top>
      <bottom style="double">
        <color theme="1"/>
      </bottom>
      <diagonal/>
    </border>
    <border>
      <left/>
      <right style="thin">
        <color indexed="64"/>
      </right>
      <top style="thin">
        <color indexed="64"/>
      </top>
      <bottom style="double">
        <color theme="1"/>
      </bottom>
      <diagonal/>
    </border>
    <border>
      <left style="medium">
        <color indexed="64"/>
      </left>
      <right/>
      <top style="double">
        <color theme="1"/>
      </top>
      <bottom style="thin">
        <color theme="1"/>
      </bottom>
      <diagonal/>
    </border>
    <border>
      <left/>
      <right style="thin">
        <color indexed="64"/>
      </right>
      <top style="double">
        <color theme="1"/>
      </top>
      <bottom style="thin">
        <color theme="1"/>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style="double">
        <color theme="1"/>
      </bottom>
      <diagonal/>
    </border>
    <border>
      <left style="thin">
        <color indexed="64"/>
      </left>
      <right style="medium">
        <color theme="1"/>
      </right>
      <top style="thin">
        <color indexed="64"/>
      </top>
      <bottom/>
      <diagonal/>
    </border>
    <border>
      <left style="thin">
        <color indexed="64"/>
      </left>
      <right style="medium">
        <color theme="1"/>
      </right>
      <top style="thin">
        <color theme="1"/>
      </top>
      <bottom style="thin">
        <color indexed="64"/>
      </bottom>
      <diagonal/>
    </border>
    <border>
      <left style="thin">
        <color indexed="64"/>
      </left>
      <right style="medium">
        <color theme="1"/>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right style="thin">
        <color auto="1"/>
      </right>
      <top/>
      <bottom/>
      <diagonal/>
    </border>
  </borders>
  <cellStyleXfs count="5">
    <xf numFmtId="0" fontId="0" fillId="0" borderId="0"/>
    <xf numFmtId="0" fontId="1" fillId="0" borderId="0" applyNumberForma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cellStyleXfs>
  <cellXfs count="544">
    <xf numFmtId="0" fontId="0" fillId="0" borderId="0" xfId="0"/>
    <xf numFmtId="0" fontId="3" fillId="0" borderId="0" xfId="0" applyFont="1"/>
    <xf numFmtId="0" fontId="5" fillId="0" borderId="0" xfId="0" applyFont="1"/>
    <xf numFmtId="0" fontId="0" fillId="3" borderId="0" xfId="0" applyFill="1"/>
    <xf numFmtId="0" fontId="0" fillId="3" borderId="0" xfId="0" applyFill="1" applyAlignment="1">
      <alignment wrapText="1"/>
    </xf>
    <xf numFmtId="0" fontId="13" fillId="2" borderId="13" xfId="0" applyFont="1" applyFill="1" applyBorder="1" applyAlignment="1">
      <alignment horizontal="right" vertical="center" wrapText="1" indent="5"/>
    </xf>
    <xf numFmtId="0" fontId="17" fillId="0" borderId="0" xfId="0" applyFont="1"/>
    <xf numFmtId="0" fontId="0" fillId="0" borderId="0" xfId="0" applyAlignment="1">
      <alignment horizontal="center"/>
    </xf>
    <xf numFmtId="0" fontId="17" fillId="3" borderId="0" xfId="0" applyFont="1" applyFill="1" applyAlignment="1">
      <alignment horizontal="center"/>
    </xf>
    <xf numFmtId="0" fontId="17" fillId="3" borderId="0" xfId="0" applyFont="1" applyFill="1"/>
    <xf numFmtId="0" fontId="0" fillId="3" borderId="0" xfId="0" applyFill="1" applyAlignment="1">
      <alignment horizontal="center"/>
    </xf>
    <xf numFmtId="0" fontId="3" fillId="3" borderId="0" xfId="0" applyFont="1" applyFill="1"/>
    <xf numFmtId="0" fontId="0" fillId="3" borderId="2" xfId="0" applyFill="1" applyBorder="1"/>
    <xf numFmtId="0" fontId="0" fillId="3" borderId="5" xfId="0" applyFill="1" applyBorder="1"/>
    <xf numFmtId="0" fontId="0" fillId="3" borderId="13" xfId="0" applyFill="1" applyBorder="1"/>
    <xf numFmtId="0" fontId="3" fillId="3" borderId="0" xfId="0" applyFont="1" applyFill="1" applyAlignment="1">
      <alignment horizontal="left" vertical="center"/>
    </xf>
    <xf numFmtId="44" fontId="7" fillId="2" borderId="15" xfId="0" applyNumberFormat="1" applyFont="1" applyFill="1" applyBorder="1"/>
    <xf numFmtId="0" fontId="8" fillId="3" borderId="0" xfId="0" applyFont="1" applyFill="1" applyAlignment="1">
      <alignment vertical="center" wrapText="1"/>
    </xf>
    <xf numFmtId="0" fontId="3" fillId="3" borderId="24" xfId="0" applyFont="1" applyFill="1" applyBorder="1"/>
    <xf numFmtId="0" fontId="5" fillId="3" borderId="0" xfId="0" applyFont="1" applyFill="1"/>
    <xf numFmtId="0" fontId="3" fillId="3" borderId="37" xfId="0" applyFont="1" applyFill="1" applyBorder="1"/>
    <xf numFmtId="0" fontId="20" fillId="3" borderId="0" xfId="0" applyFont="1" applyFill="1" applyAlignment="1">
      <alignment vertical="center" wrapText="1"/>
    </xf>
    <xf numFmtId="0" fontId="14" fillId="3" borderId="0" xfId="0" applyFont="1" applyFill="1" applyAlignment="1">
      <alignment horizontal="center" vertical="center"/>
    </xf>
    <xf numFmtId="0" fontId="19" fillId="3" borderId="0" xfId="0" applyFont="1" applyFill="1" applyAlignment="1">
      <alignment vertical="center" wrapText="1"/>
    </xf>
    <xf numFmtId="0" fontId="18" fillId="3" borderId="0" xfId="0" applyFont="1" applyFill="1" applyAlignment="1">
      <alignment vertical="center" wrapText="1"/>
    </xf>
    <xf numFmtId="0" fontId="0" fillId="3" borderId="2" xfId="0" applyFill="1" applyBorder="1" applyAlignment="1">
      <alignment horizontal="center"/>
    </xf>
    <xf numFmtId="0" fontId="0" fillId="3" borderId="5" xfId="0" applyFill="1" applyBorder="1" applyAlignment="1">
      <alignment horizontal="center"/>
    </xf>
    <xf numFmtId="0" fontId="0" fillId="3" borderId="13" xfId="0" applyFill="1" applyBorder="1" applyAlignment="1">
      <alignment horizontal="center"/>
    </xf>
    <xf numFmtId="0" fontId="6" fillId="3" borderId="0" xfId="0" applyFont="1" applyFill="1"/>
    <xf numFmtId="0" fontId="20" fillId="3" borderId="0" xfId="0" applyFont="1" applyFill="1" applyAlignment="1">
      <alignment vertical="center"/>
    </xf>
    <xf numFmtId="0" fontId="18" fillId="3" borderId="0" xfId="0" applyFont="1" applyFill="1" applyAlignment="1">
      <alignment horizontal="right" vertical="center" wrapText="1" indent="5"/>
    </xf>
    <xf numFmtId="0" fontId="17" fillId="3" borderId="0" xfId="0" applyFont="1" applyFill="1" applyAlignment="1">
      <alignment wrapText="1"/>
    </xf>
    <xf numFmtId="0" fontId="17" fillId="3" borderId="0" xfId="0" applyFont="1" applyFill="1" applyAlignment="1">
      <alignment horizontal="left" wrapText="1"/>
    </xf>
    <xf numFmtId="0" fontId="3" fillId="3" borderId="2" xfId="0" applyFont="1" applyFill="1" applyBorder="1"/>
    <xf numFmtId="0" fontId="3" fillId="3" borderId="5" xfId="0" applyFont="1" applyFill="1" applyBorder="1"/>
    <xf numFmtId="0" fontId="3" fillId="3" borderId="13" xfId="0" applyFont="1" applyFill="1" applyBorder="1"/>
    <xf numFmtId="0" fontId="3" fillId="3" borderId="0" xfId="0" applyFont="1" applyFill="1" applyProtection="1">
      <protection hidden="1"/>
    </xf>
    <xf numFmtId="0" fontId="3" fillId="3" borderId="0" xfId="0" applyFont="1" applyFill="1" applyAlignment="1" applyProtection="1">
      <alignment horizontal="center"/>
      <protection hidden="1"/>
    </xf>
    <xf numFmtId="0" fontId="7" fillId="5" borderId="10" xfId="0" applyFont="1" applyFill="1" applyBorder="1" applyAlignment="1" applyProtection="1">
      <alignment horizontal="left" vertical="center"/>
      <protection hidden="1"/>
    </xf>
    <xf numFmtId="0" fontId="7" fillId="5" borderId="12" xfId="0" applyFont="1" applyFill="1" applyBorder="1" applyAlignment="1" applyProtection="1">
      <alignment horizontal="center" vertical="center" wrapText="1"/>
      <protection hidden="1"/>
    </xf>
    <xf numFmtId="0" fontId="12" fillId="0" borderId="5" xfId="0" applyFont="1" applyBorder="1" applyAlignment="1" applyProtection="1">
      <alignment horizontal="left" vertical="center" wrapText="1" indent="1"/>
      <protection hidden="1"/>
    </xf>
    <xf numFmtId="164" fontId="0" fillId="5" borderId="6" xfId="0" applyNumberFormat="1" applyFill="1" applyBorder="1" applyAlignment="1" applyProtection="1">
      <alignment horizontal="center"/>
      <protection hidden="1"/>
    </xf>
    <xf numFmtId="0" fontId="0" fillId="0" borderId="5" xfId="0" applyBorder="1" applyAlignment="1" applyProtection="1">
      <alignment horizontal="left" vertical="center" wrapText="1" indent="1"/>
      <protection hidden="1"/>
    </xf>
    <xf numFmtId="0" fontId="15" fillId="0" borderId="5" xfId="0" applyFont="1" applyBorder="1" applyAlignment="1" applyProtection="1">
      <alignment horizontal="left" vertical="center" wrapText="1" indent="1"/>
      <protection hidden="1"/>
    </xf>
    <xf numFmtId="0" fontId="12" fillId="3" borderId="5" xfId="0" applyFont="1" applyFill="1" applyBorder="1" applyAlignment="1" applyProtection="1">
      <alignment horizontal="left" vertical="center" wrapText="1"/>
      <protection hidden="1"/>
    </xf>
    <xf numFmtId="0" fontId="3" fillId="0" borderId="0" xfId="0" applyFont="1" applyProtection="1">
      <protection hidden="1"/>
    </xf>
    <xf numFmtId="0" fontId="3" fillId="0" borderId="0" xfId="0" applyFont="1" applyAlignment="1" applyProtection="1">
      <alignment horizontal="center"/>
      <protection hidden="1"/>
    </xf>
    <xf numFmtId="0" fontId="10" fillId="3" borderId="42" xfId="0" applyFont="1" applyFill="1" applyBorder="1" applyAlignment="1">
      <alignment horizontal="left" vertical="center" wrapText="1" indent="1"/>
    </xf>
    <xf numFmtId="0" fontId="3" fillId="3" borderId="42" xfId="0" applyFont="1" applyFill="1" applyBorder="1" applyAlignment="1">
      <alignment horizontal="left" wrapText="1" indent="1"/>
    </xf>
    <xf numFmtId="0" fontId="10" fillId="3" borderId="42" xfId="0" applyFont="1" applyFill="1" applyBorder="1" applyAlignment="1">
      <alignment horizontal="left" wrapText="1" indent="1"/>
    </xf>
    <xf numFmtId="0" fontId="10" fillId="3" borderId="47" xfId="0" applyFont="1" applyFill="1" applyBorder="1" applyAlignment="1">
      <alignment horizontal="left" wrapText="1" indent="1"/>
    </xf>
    <xf numFmtId="0" fontId="17" fillId="0" borderId="0" xfId="0" applyFont="1" applyAlignment="1">
      <alignment wrapText="1"/>
    </xf>
    <xf numFmtId="0" fontId="0" fillId="4" borderId="1" xfId="0" applyFill="1" applyBorder="1" applyAlignment="1">
      <alignment horizontal="center" vertical="center" wrapText="1"/>
    </xf>
    <xf numFmtId="44" fontId="3" fillId="3" borderId="0" xfId="0" applyNumberFormat="1" applyFont="1" applyFill="1" applyAlignment="1">
      <alignment horizontal="center"/>
    </xf>
    <xf numFmtId="44" fontId="3" fillId="0" borderId="0" xfId="0" applyNumberFormat="1" applyFont="1" applyAlignment="1">
      <alignment horizontal="center"/>
    </xf>
    <xf numFmtId="44" fontId="0" fillId="3" borderId="0" xfId="0" applyNumberFormat="1" applyFill="1" applyAlignment="1">
      <alignment horizontal="center"/>
    </xf>
    <xf numFmtId="0" fontId="12" fillId="0" borderId="10" xfId="0" applyFont="1" applyBorder="1" applyAlignment="1" applyProtection="1">
      <alignment horizontal="left" vertical="center" wrapText="1" indent="1"/>
      <protection hidden="1"/>
    </xf>
    <xf numFmtId="0" fontId="12" fillId="0" borderId="52" xfId="0" applyFont="1" applyBorder="1" applyAlignment="1" applyProtection="1">
      <alignment horizontal="left" vertical="center" wrapText="1" indent="1"/>
      <protection hidden="1"/>
    </xf>
    <xf numFmtId="0" fontId="11" fillId="5" borderId="4" xfId="0" applyFont="1" applyFill="1" applyBorder="1" applyProtection="1">
      <protection hidden="1"/>
    </xf>
    <xf numFmtId="44" fontId="0" fillId="5" borderId="12" xfId="0" applyNumberFormat="1" applyFill="1" applyBorder="1" applyAlignment="1" applyProtection="1">
      <alignment horizontal="center"/>
      <protection hidden="1"/>
    </xf>
    <xf numFmtId="44" fontId="0" fillId="5" borderId="6" xfId="0" applyNumberFormat="1" applyFill="1" applyBorder="1" applyAlignment="1" applyProtection="1">
      <alignment horizontal="center"/>
      <protection hidden="1"/>
    </xf>
    <xf numFmtId="0" fontId="7" fillId="5" borderId="9" xfId="0" applyFont="1" applyFill="1" applyBorder="1" applyAlignment="1" applyProtection="1">
      <alignment horizontal="center" vertical="center"/>
      <protection hidden="1"/>
    </xf>
    <xf numFmtId="0" fontId="15" fillId="0" borderId="10" xfId="0" applyFont="1" applyBorder="1" applyAlignment="1" applyProtection="1">
      <alignment horizontal="left" vertical="center" wrapText="1" indent="1"/>
      <protection hidden="1"/>
    </xf>
    <xf numFmtId="0" fontId="0" fillId="0" borderId="10" xfId="0" applyBorder="1" applyAlignment="1" applyProtection="1">
      <alignment horizontal="left" indent="1"/>
      <protection hidden="1"/>
    </xf>
    <xf numFmtId="0" fontId="15" fillId="0" borderId="2" xfId="0" applyFont="1" applyBorder="1" applyAlignment="1" applyProtection="1">
      <alignment horizontal="left" vertical="center" wrapText="1" indent="1"/>
      <protection hidden="1"/>
    </xf>
    <xf numFmtId="164" fontId="0" fillId="5" borderId="4" xfId="0" applyNumberFormat="1" applyFill="1" applyBorder="1" applyAlignment="1" applyProtection="1">
      <alignment horizontal="center"/>
      <protection hidden="1"/>
    </xf>
    <xf numFmtId="44" fontId="0" fillId="5" borderId="4" xfId="0" applyNumberFormat="1" applyFill="1" applyBorder="1" applyAlignment="1" applyProtection="1">
      <alignment horizontal="center"/>
      <protection hidden="1"/>
    </xf>
    <xf numFmtId="164" fontId="0" fillId="7" borderId="49" xfId="0" applyNumberFormat="1" applyFill="1" applyBorder="1" applyAlignment="1" applyProtection="1">
      <alignment horizontal="center" vertical="center" wrapText="1"/>
      <protection hidden="1"/>
    </xf>
    <xf numFmtId="0" fontId="15" fillId="7" borderId="19" xfId="0" applyFont="1" applyFill="1" applyBorder="1" applyAlignment="1" applyProtection="1">
      <alignment horizontal="left" vertical="center" wrapText="1" indent="1"/>
      <protection hidden="1"/>
    </xf>
    <xf numFmtId="0" fontId="12" fillId="7" borderId="19" xfId="0" applyFont="1" applyFill="1" applyBorder="1" applyAlignment="1" applyProtection="1">
      <alignment horizontal="left" vertical="center" wrapText="1"/>
      <protection hidden="1"/>
    </xf>
    <xf numFmtId="44" fontId="12" fillId="0" borderId="11" xfId="2" applyFont="1" applyBorder="1" applyAlignment="1" applyProtection="1">
      <alignment horizontal="center" vertical="center" wrapText="1"/>
      <protection hidden="1"/>
    </xf>
    <xf numFmtId="44" fontId="12" fillId="0" borderId="1" xfId="2" applyFont="1" applyBorder="1" applyAlignment="1" applyProtection="1">
      <alignment horizontal="center" vertical="center" wrapText="1"/>
      <protection hidden="1"/>
    </xf>
    <xf numFmtId="44" fontId="12" fillId="7" borderId="6" xfId="2" applyFont="1" applyFill="1" applyBorder="1" applyAlignment="1" applyProtection="1">
      <alignment horizontal="center" vertical="center" wrapText="1"/>
      <protection hidden="1"/>
    </xf>
    <xf numFmtId="44" fontId="12" fillId="7" borderId="8" xfId="2" applyFont="1" applyFill="1" applyBorder="1" applyAlignment="1" applyProtection="1">
      <alignment horizontal="center" vertical="center" wrapText="1"/>
      <protection hidden="1"/>
    </xf>
    <xf numFmtId="44" fontId="12" fillId="8" borderId="6" xfId="2" applyFont="1" applyFill="1" applyBorder="1" applyAlignment="1" applyProtection="1">
      <alignment horizontal="center" vertical="center" wrapText="1"/>
      <protection hidden="1"/>
    </xf>
    <xf numFmtId="0" fontId="0" fillId="0" borderId="18" xfId="0" applyBorder="1" applyAlignment="1" applyProtection="1">
      <alignment horizontal="left" indent="1"/>
      <protection hidden="1"/>
    </xf>
    <xf numFmtId="0" fontId="7" fillId="4" borderId="3" xfId="0" applyFont="1" applyFill="1" applyBorder="1" applyAlignment="1">
      <alignment horizontal="center"/>
    </xf>
    <xf numFmtId="1" fontId="0" fillId="4" borderId="1" xfId="0" applyNumberFormat="1" applyFill="1" applyBorder="1" applyAlignment="1">
      <alignment horizontal="center" vertical="center" wrapText="1"/>
    </xf>
    <xf numFmtId="0" fontId="13" fillId="3" borderId="0" xfId="0" applyFont="1" applyFill="1" applyAlignment="1">
      <alignment vertical="center" wrapText="1"/>
    </xf>
    <xf numFmtId="44" fontId="0" fillId="3" borderId="6" xfId="2" applyFont="1" applyFill="1" applyBorder="1" applyAlignment="1">
      <alignment horizontal="center"/>
    </xf>
    <xf numFmtId="0" fontId="12" fillId="3" borderId="2" xfId="0" applyFont="1" applyFill="1" applyBorder="1" applyAlignment="1">
      <alignment vertical="center" wrapText="1"/>
    </xf>
    <xf numFmtId="0" fontId="12" fillId="3" borderId="5" xfId="0" applyFont="1" applyFill="1" applyBorder="1" applyAlignment="1">
      <alignment horizontal="left" vertical="center" wrapText="1" indent="1"/>
    </xf>
    <xf numFmtId="0" fontId="12" fillId="3" borderId="5" xfId="0" applyFont="1" applyFill="1" applyBorder="1" applyAlignment="1">
      <alignment horizontal="left" vertical="center" wrapText="1"/>
    </xf>
    <xf numFmtId="0" fontId="13" fillId="5" borderId="5" xfId="0" applyFont="1" applyFill="1" applyBorder="1" applyAlignment="1">
      <alignment vertical="center" wrapText="1"/>
    </xf>
    <xf numFmtId="165" fontId="0" fillId="5" borderId="6" xfId="2" applyNumberFormat="1" applyFont="1" applyFill="1" applyBorder="1"/>
    <xf numFmtId="44" fontId="0" fillId="2" borderId="6" xfId="2" applyFont="1" applyFill="1" applyBorder="1"/>
    <xf numFmtId="0" fontId="12" fillId="3" borderId="0" xfId="0" applyFont="1" applyFill="1" applyAlignment="1">
      <alignment vertical="center" wrapText="1"/>
    </xf>
    <xf numFmtId="0" fontId="12" fillId="0" borderId="2" xfId="0" applyFont="1" applyBorder="1" applyAlignment="1">
      <alignment vertical="center" wrapText="1"/>
    </xf>
    <xf numFmtId="44" fontId="0" fillId="0" borderId="4" xfId="2" applyFont="1" applyFill="1" applyBorder="1"/>
    <xf numFmtId="0" fontId="0" fillId="3" borderId="37" xfId="0" applyFill="1" applyBorder="1" applyAlignment="1">
      <alignment horizontal="center"/>
    </xf>
    <xf numFmtId="0" fontId="13" fillId="3" borderId="0" xfId="0" applyFont="1" applyFill="1" applyAlignment="1">
      <alignment horizontal="right" vertical="center" wrapText="1" indent="5"/>
    </xf>
    <xf numFmtId="0" fontId="0" fillId="0" borderId="0" xfId="0" applyAlignment="1">
      <alignment vertical="center" wrapText="1"/>
    </xf>
    <xf numFmtId="0" fontId="0" fillId="3" borderId="0" xfId="0" applyFill="1" applyAlignment="1">
      <alignment vertical="center" wrapText="1"/>
    </xf>
    <xf numFmtId="44" fontId="0" fillId="4" borderId="6" xfId="2" applyFont="1" applyFill="1" applyBorder="1" applyAlignment="1">
      <alignment horizontal="center"/>
    </xf>
    <xf numFmtId="44" fontId="7" fillId="4" borderId="3" xfId="0" applyNumberFormat="1" applyFont="1" applyFill="1" applyBorder="1" applyAlignment="1">
      <alignment horizontal="center"/>
    </xf>
    <xf numFmtId="44" fontId="7" fillId="5" borderId="6" xfId="2" applyFont="1" applyFill="1" applyBorder="1" applyAlignment="1">
      <alignment horizontal="center"/>
    </xf>
    <xf numFmtId="0" fontId="7" fillId="4" borderId="5" xfId="0" applyFont="1" applyFill="1" applyBorder="1" applyAlignment="1">
      <alignment horizontal="left"/>
    </xf>
    <xf numFmtId="0" fontId="7" fillId="4" borderId="1" xfId="0" applyFont="1" applyFill="1" applyBorder="1" applyAlignment="1">
      <alignment horizontal="center"/>
    </xf>
    <xf numFmtId="44" fontId="7" fillId="4" borderId="1" xfId="0" applyNumberFormat="1" applyFont="1" applyFill="1" applyBorder="1" applyAlignment="1">
      <alignment horizontal="center"/>
    </xf>
    <xf numFmtId="44" fontId="7" fillId="4" borderId="6" xfId="0" applyNumberFormat="1" applyFont="1" applyFill="1" applyBorder="1" applyAlignment="1">
      <alignment horizontal="center"/>
    </xf>
    <xf numFmtId="0" fontId="0" fillId="3" borderId="5" xfId="0" applyFill="1" applyBorder="1" applyAlignment="1">
      <alignment horizontal="left" vertical="center" wrapText="1"/>
    </xf>
    <xf numFmtId="44" fontId="0" fillId="4" borderId="1" xfId="2" applyFont="1" applyFill="1" applyBorder="1" applyAlignment="1">
      <alignment horizontal="center"/>
    </xf>
    <xf numFmtId="0" fontId="13" fillId="4" borderId="5" xfId="0" applyFont="1" applyFill="1" applyBorder="1" applyAlignment="1">
      <alignment horizontal="left" vertical="center" wrapText="1"/>
    </xf>
    <xf numFmtId="0" fontId="7" fillId="4" borderId="2" xfId="0" applyFont="1" applyFill="1" applyBorder="1" applyAlignment="1" applyProtection="1">
      <alignment horizontal="left"/>
      <protection hidden="1"/>
    </xf>
    <xf numFmtId="44" fontId="7" fillId="4" borderId="22" xfId="0" applyNumberFormat="1" applyFont="1" applyFill="1" applyBorder="1" applyAlignment="1" applyProtection="1">
      <alignment horizontal="center"/>
      <protection hidden="1"/>
    </xf>
    <xf numFmtId="0" fontId="12" fillId="3" borderId="5" xfId="0" applyFont="1" applyFill="1" applyBorder="1" applyAlignment="1" applyProtection="1">
      <alignment horizontal="left" vertical="center" wrapText="1" indent="1"/>
      <protection hidden="1"/>
    </xf>
    <xf numFmtId="44" fontId="0" fillId="3" borderId="28" xfId="2" applyFont="1" applyFill="1" applyBorder="1" applyAlignment="1" applyProtection="1">
      <alignment horizontal="center"/>
      <protection hidden="1"/>
    </xf>
    <xf numFmtId="0" fontId="0" fillId="3" borderId="5" xfId="0" applyFill="1" applyBorder="1" applyAlignment="1" applyProtection="1">
      <alignment horizontal="left" indent="1"/>
      <protection hidden="1"/>
    </xf>
    <xf numFmtId="0" fontId="12" fillId="4" borderId="5" xfId="0" applyFont="1" applyFill="1" applyBorder="1" applyAlignment="1" applyProtection="1">
      <alignment horizontal="left" vertical="center" wrapText="1"/>
      <protection hidden="1"/>
    </xf>
    <xf numFmtId="44" fontId="0" fillId="4" borderId="28" xfId="2" applyFont="1" applyFill="1" applyBorder="1" applyAlignment="1" applyProtection="1">
      <alignment horizontal="center"/>
      <protection hidden="1"/>
    </xf>
    <xf numFmtId="44" fontId="7" fillId="8" borderId="4" xfId="2" applyFont="1" applyFill="1" applyBorder="1" applyAlignment="1" applyProtection="1">
      <alignment horizontal="center"/>
      <protection hidden="1"/>
    </xf>
    <xf numFmtId="44" fontId="7" fillId="5" borderId="28" xfId="0" applyNumberFormat="1" applyFont="1" applyFill="1" applyBorder="1" applyAlignment="1" applyProtection="1">
      <alignment horizontal="center"/>
      <protection hidden="1"/>
    </xf>
    <xf numFmtId="0" fontId="13" fillId="4" borderId="5" xfId="0" applyFont="1" applyFill="1" applyBorder="1" applyAlignment="1" applyProtection="1">
      <alignment horizontal="left" vertical="center" wrapText="1"/>
      <protection hidden="1"/>
    </xf>
    <xf numFmtId="44" fontId="0" fillId="4" borderId="28" xfId="0" applyNumberFormat="1" applyFill="1" applyBorder="1" applyAlignment="1" applyProtection="1">
      <alignment horizontal="center"/>
      <protection hidden="1"/>
    </xf>
    <xf numFmtId="44" fontId="7" fillId="4" borderId="28" xfId="0" applyNumberFormat="1" applyFont="1" applyFill="1" applyBorder="1" applyAlignment="1" applyProtection="1">
      <alignment horizontal="center"/>
      <protection hidden="1"/>
    </xf>
    <xf numFmtId="0" fontId="13" fillId="4" borderId="5" xfId="0" applyFont="1" applyFill="1" applyBorder="1" applyAlignment="1" applyProtection="1">
      <alignment horizontal="justify" vertical="center" wrapText="1"/>
      <protection hidden="1"/>
    </xf>
    <xf numFmtId="44" fontId="7" fillId="8" borderId="29" xfId="0" applyNumberFormat="1" applyFont="1" applyFill="1" applyBorder="1" applyAlignment="1" applyProtection="1">
      <alignment horizontal="center"/>
      <protection hidden="1"/>
    </xf>
    <xf numFmtId="0" fontId="29" fillId="3" borderId="0" xfId="0" applyFont="1" applyFill="1"/>
    <xf numFmtId="0" fontId="24" fillId="3" borderId="0" xfId="0" applyFont="1" applyFill="1"/>
    <xf numFmtId="0" fontId="0" fillId="3" borderId="5" xfId="0" applyFill="1" applyBorder="1" applyAlignment="1">
      <alignment horizontal="left" indent="1"/>
    </xf>
    <xf numFmtId="0" fontId="0" fillId="3" borderId="5" xfId="0" applyFill="1" applyBorder="1" applyAlignment="1">
      <alignment horizontal="left" vertical="center" wrapText="1" indent="1"/>
    </xf>
    <xf numFmtId="0" fontId="7" fillId="4" borderId="10" xfId="0" applyFont="1" applyFill="1" applyBorder="1" applyAlignment="1">
      <alignment horizontal="left"/>
    </xf>
    <xf numFmtId="0" fontId="7" fillId="4" borderId="11" xfId="0" applyFont="1" applyFill="1" applyBorder="1" applyAlignment="1">
      <alignment horizontal="center"/>
    </xf>
    <xf numFmtId="44" fontId="7" fillId="4" borderId="11" xfId="0" applyNumberFormat="1" applyFont="1" applyFill="1" applyBorder="1" applyAlignment="1">
      <alignment horizontal="center"/>
    </xf>
    <xf numFmtId="44" fontId="7" fillId="4" borderId="12" xfId="0" applyNumberFormat="1" applyFont="1" applyFill="1" applyBorder="1" applyAlignment="1">
      <alignment horizontal="center"/>
    </xf>
    <xf numFmtId="44" fontId="0" fillId="5" borderId="28" xfId="4" applyNumberFormat="1" applyFont="1" applyFill="1" applyBorder="1" applyAlignment="1" applyProtection="1">
      <alignment horizontal="center"/>
      <protection hidden="1"/>
    </xf>
    <xf numFmtId="44" fontId="12" fillId="8" borderId="65" xfId="2" applyFont="1" applyFill="1" applyBorder="1" applyAlignment="1" applyProtection="1">
      <alignment horizontal="center" vertical="center" wrapText="1"/>
      <protection hidden="1"/>
    </xf>
    <xf numFmtId="44" fontId="0" fillId="3" borderId="67" xfId="4" applyNumberFormat="1" applyFont="1" applyFill="1" applyBorder="1" applyAlignment="1" applyProtection="1">
      <alignment horizontal="center"/>
      <protection hidden="1"/>
    </xf>
    <xf numFmtId="44" fontId="0" fillId="3" borderId="68" xfId="4" applyNumberFormat="1" applyFont="1" applyFill="1" applyBorder="1" applyAlignment="1" applyProtection="1">
      <alignment horizontal="center"/>
      <protection hidden="1"/>
    </xf>
    <xf numFmtId="44" fontId="12" fillId="8" borderId="69" xfId="2" applyFont="1" applyFill="1" applyBorder="1" applyAlignment="1" applyProtection="1">
      <alignment horizontal="center" vertical="center" wrapText="1"/>
      <protection hidden="1"/>
    </xf>
    <xf numFmtId="44" fontId="12" fillId="0" borderId="66" xfId="2" applyFont="1" applyBorder="1" applyAlignment="1" applyProtection="1">
      <alignment horizontal="center" vertical="center" wrapText="1"/>
      <protection hidden="1"/>
    </xf>
    <xf numFmtId="44" fontId="12" fillId="0" borderId="70" xfId="2" applyFont="1" applyBorder="1" applyAlignment="1" applyProtection="1">
      <alignment horizontal="center" vertical="center" wrapText="1"/>
      <protection hidden="1"/>
    </xf>
    <xf numFmtId="0" fontId="17" fillId="3" borderId="0" xfId="0" applyFont="1" applyFill="1" applyAlignment="1">
      <alignment vertical="center"/>
    </xf>
    <xf numFmtId="0" fontId="17" fillId="3" borderId="43" xfId="0" applyFont="1" applyFill="1" applyBorder="1" applyAlignment="1">
      <alignment vertical="center"/>
    </xf>
    <xf numFmtId="0" fontId="17" fillId="0" borderId="0" xfId="0" applyFont="1" applyAlignment="1">
      <alignment vertical="center"/>
    </xf>
    <xf numFmtId="0" fontId="0" fillId="3" borderId="0" xfId="0" applyFill="1" applyAlignment="1">
      <alignment vertical="center"/>
    </xf>
    <xf numFmtId="0" fontId="0" fillId="0" borderId="0" xfId="0" applyAlignment="1">
      <alignment vertical="center"/>
    </xf>
    <xf numFmtId="44" fontId="0" fillId="3" borderId="1" xfId="2" applyFont="1" applyFill="1" applyBorder="1" applyAlignment="1" applyProtection="1">
      <alignment horizontal="center"/>
      <protection locked="0"/>
    </xf>
    <xf numFmtId="0" fontId="12" fillId="3" borderId="1" xfId="0" applyFont="1" applyFill="1" applyBorder="1" applyAlignment="1" applyProtection="1">
      <alignment horizontal="center" vertical="center" wrapText="1"/>
      <protection locked="0"/>
    </xf>
    <xf numFmtId="1" fontId="0" fillId="3" borderId="1" xfId="0" applyNumberFormat="1" applyFill="1" applyBorder="1" applyAlignment="1" applyProtection="1">
      <alignment horizontal="center" vertical="center" wrapText="1"/>
      <protection locked="0"/>
    </xf>
    <xf numFmtId="1" fontId="12" fillId="3" borderId="1" xfId="0" applyNumberFormat="1" applyFont="1"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12" fillId="3" borderId="5" xfId="0" applyFont="1" applyFill="1" applyBorder="1" applyAlignment="1" applyProtection="1">
      <alignment horizontal="left" vertical="center" wrapText="1" indent="1"/>
      <protection locked="0"/>
    </xf>
    <xf numFmtId="0" fontId="12" fillId="3" borderId="5" xfId="0" applyFont="1" applyFill="1" applyBorder="1" applyAlignment="1" applyProtection="1">
      <alignment horizontal="left" vertical="center" wrapText="1"/>
      <protection locked="0"/>
    </xf>
    <xf numFmtId="0" fontId="12" fillId="3" borderId="5" xfId="0" applyFont="1" applyFill="1" applyBorder="1" applyAlignment="1" applyProtection="1">
      <alignment horizontal="justify" vertical="center" wrapText="1"/>
      <protection locked="0"/>
    </xf>
    <xf numFmtId="44" fontId="0" fillId="0" borderId="11" xfId="0" applyNumberFormat="1" applyBorder="1" applyAlignment="1" applyProtection="1">
      <alignment horizontal="center"/>
      <protection locked="0"/>
    </xf>
    <xf numFmtId="0" fontId="0" fillId="3" borderId="0" xfId="0" applyFill="1" applyAlignment="1" applyProtection="1">
      <alignment horizontal="center"/>
      <protection hidden="1"/>
    </xf>
    <xf numFmtId="0" fontId="0" fillId="3" borderId="0" xfId="0" applyFill="1" applyProtection="1">
      <protection hidden="1"/>
    </xf>
    <xf numFmtId="0" fontId="8" fillId="3" borderId="0" xfId="0" applyFont="1" applyFill="1" applyAlignment="1" applyProtection="1">
      <alignment vertical="center" wrapText="1"/>
      <protection hidden="1"/>
    </xf>
    <xf numFmtId="0" fontId="6" fillId="3" borderId="0" xfId="0" applyFont="1" applyFill="1" applyProtection="1">
      <protection hidden="1"/>
    </xf>
    <xf numFmtId="0" fontId="17" fillId="3" borderId="0" xfId="0" applyFont="1" applyFill="1" applyProtection="1">
      <protection hidden="1"/>
    </xf>
    <xf numFmtId="0" fontId="6" fillId="3" borderId="0" xfId="0" applyFont="1" applyFill="1" applyAlignment="1" applyProtection="1">
      <alignment wrapText="1"/>
      <protection hidden="1"/>
    </xf>
    <xf numFmtId="0" fontId="17" fillId="3" borderId="0" xfId="0" applyFont="1" applyFill="1" applyAlignment="1" applyProtection="1">
      <alignment wrapText="1"/>
      <protection hidden="1"/>
    </xf>
    <xf numFmtId="0" fontId="7" fillId="3" borderId="0" xfId="0" applyFont="1" applyFill="1" applyProtection="1">
      <protection hidden="1"/>
    </xf>
    <xf numFmtId="0" fontId="7" fillId="5" borderId="44" xfId="0" applyFont="1" applyFill="1" applyBorder="1" applyProtection="1">
      <protection hidden="1"/>
    </xf>
    <xf numFmtId="0" fontId="6" fillId="5" borderId="3" xfId="0" applyFont="1" applyFill="1" applyBorder="1" applyAlignment="1" applyProtection="1">
      <alignment horizontal="center"/>
      <protection hidden="1"/>
    </xf>
    <xf numFmtId="0" fontId="6" fillId="5" borderId="4" xfId="0" applyFont="1" applyFill="1" applyBorder="1" applyAlignment="1" applyProtection="1">
      <alignment horizontal="center"/>
      <protection hidden="1"/>
    </xf>
    <xf numFmtId="44" fontId="0" fillId="3" borderId="1" xfId="2" applyFont="1" applyFill="1" applyBorder="1" applyAlignment="1" applyProtection="1">
      <alignment horizontal="center"/>
      <protection hidden="1"/>
    </xf>
    <xf numFmtId="44" fontId="0" fillId="3" borderId="6" xfId="2" applyFont="1" applyFill="1" applyBorder="1" applyAlignment="1" applyProtection="1">
      <alignment horizontal="right"/>
      <protection hidden="1"/>
    </xf>
    <xf numFmtId="0" fontId="13" fillId="2" borderId="5" xfId="0" applyFont="1" applyFill="1" applyBorder="1" applyAlignment="1" applyProtection="1">
      <alignment horizontal="right" vertical="center" wrapText="1"/>
      <protection hidden="1"/>
    </xf>
    <xf numFmtId="44" fontId="0" fillId="2" borderId="32" xfId="2" applyFont="1" applyFill="1" applyBorder="1" applyAlignment="1" applyProtection="1">
      <alignment horizontal="center"/>
      <protection hidden="1"/>
    </xf>
    <xf numFmtId="44" fontId="0" fillId="2" borderId="6" xfId="2" applyFont="1" applyFill="1" applyBorder="1" applyAlignment="1" applyProtection="1">
      <alignment horizontal="center"/>
      <protection hidden="1"/>
    </xf>
    <xf numFmtId="0" fontId="17" fillId="3" borderId="37" xfId="0" applyFont="1" applyFill="1" applyBorder="1" applyProtection="1">
      <protection hidden="1"/>
    </xf>
    <xf numFmtId="0" fontId="13" fillId="4" borderId="16" xfId="0" applyFont="1" applyFill="1" applyBorder="1" applyAlignment="1" applyProtection="1">
      <alignment horizontal="left" vertical="top" wrapText="1"/>
      <protection hidden="1"/>
    </xf>
    <xf numFmtId="44" fontId="0" fillId="4" borderId="32" xfId="2" applyFont="1" applyFill="1" applyBorder="1" applyAlignment="1" applyProtection="1">
      <alignment horizontal="center"/>
      <protection hidden="1"/>
    </xf>
    <xf numFmtId="0" fontId="0" fillId="4" borderId="1" xfId="0" applyFill="1" applyBorder="1" applyAlignment="1" applyProtection="1">
      <alignment horizontal="center"/>
      <protection hidden="1"/>
    </xf>
    <xf numFmtId="44" fontId="0" fillId="4" borderId="6" xfId="2" applyFont="1" applyFill="1" applyBorder="1" applyAlignment="1" applyProtection="1">
      <alignment horizontal="center"/>
      <protection hidden="1"/>
    </xf>
    <xf numFmtId="44" fontId="0" fillId="3" borderId="6" xfId="2" applyFont="1" applyFill="1" applyBorder="1" applyProtection="1">
      <protection hidden="1"/>
    </xf>
    <xf numFmtId="44" fontId="7" fillId="5" borderId="6" xfId="2" applyFont="1" applyFill="1" applyBorder="1" applyProtection="1">
      <protection hidden="1"/>
    </xf>
    <xf numFmtId="44" fontId="7" fillId="2" borderId="29" xfId="0" applyNumberFormat="1" applyFont="1" applyFill="1" applyBorder="1" applyProtection="1">
      <protection hidden="1"/>
    </xf>
    <xf numFmtId="0" fontId="0" fillId="3" borderId="5" xfId="0" applyFill="1" applyBorder="1" applyAlignment="1" applyProtection="1">
      <alignment horizontal="center"/>
      <protection hidden="1"/>
    </xf>
    <xf numFmtId="0" fontId="0" fillId="3" borderId="13" xfId="0" applyFill="1" applyBorder="1" applyAlignment="1" applyProtection="1">
      <alignment horizontal="center"/>
      <protection hidden="1"/>
    </xf>
    <xf numFmtId="0" fontId="17" fillId="3" borderId="0" xfId="0" applyFont="1" applyFill="1" applyAlignment="1" applyProtection="1">
      <alignment horizontal="center"/>
      <protection hidden="1"/>
    </xf>
    <xf numFmtId="44" fontId="0" fillId="3" borderId="1" xfId="2" applyFont="1" applyFill="1" applyBorder="1" applyProtection="1">
      <protection locked="0"/>
    </xf>
    <xf numFmtId="44" fontId="0" fillId="0" borderId="6" xfId="2" applyFont="1" applyFill="1" applyBorder="1" applyProtection="1">
      <protection locked="0"/>
    </xf>
    <xf numFmtId="0" fontId="12" fillId="0" borderId="5" xfId="0" applyFont="1" applyBorder="1" applyAlignment="1" applyProtection="1">
      <alignment horizontal="left" vertical="center" wrapText="1"/>
      <protection locked="0"/>
    </xf>
    <xf numFmtId="0" fontId="12" fillId="0" borderId="5" xfId="0" applyFont="1" applyBorder="1" applyAlignment="1" applyProtection="1">
      <alignment horizontal="justify" vertical="center" wrapText="1"/>
      <protection locked="0"/>
    </xf>
    <xf numFmtId="44" fontId="0" fillId="3" borderId="6" xfId="2" applyFont="1" applyFill="1" applyBorder="1" applyProtection="1">
      <protection locked="0"/>
    </xf>
    <xf numFmtId="0" fontId="9" fillId="3" borderId="0" xfId="0" applyFont="1" applyFill="1" applyProtection="1">
      <protection hidden="1"/>
    </xf>
    <xf numFmtId="0" fontId="14" fillId="3" borderId="0" xfId="0" applyFont="1" applyFill="1" applyAlignment="1" applyProtection="1">
      <alignment horizontal="center"/>
      <protection hidden="1"/>
    </xf>
    <xf numFmtId="0" fontId="7" fillId="4" borderId="3" xfId="0" applyFont="1" applyFill="1" applyBorder="1" applyAlignment="1" applyProtection="1">
      <alignment horizontal="center"/>
      <protection hidden="1"/>
    </xf>
    <xf numFmtId="0" fontId="7" fillId="4" borderId="4" xfId="0" applyFont="1" applyFill="1" applyBorder="1" applyProtection="1">
      <protection hidden="1"/>
    </xf>
    <xf numFmtId="0" fontId="15" fillId="6" borderId="33" xfId="0" applyFont="1" applyFill="1" applyBorder="1" applyAlignment="1" applyProtection="1">
      <alignment horizontal="left" vertical="center" wrapText="1" indent="1"/>
      <protection hidden="1"/>
    </xf>
    <xf numFmtId="44" fontId="0" fillId="0" borderId="6" xfId="2" applyFont="1" applyBorder="1" applyAlignment="1" applyProtection="1">
      <alignment horizontal="right"/>
      <protection hidden="1"/>
    </xf>
    <xf numFmtId="0" fontId="15" fillId="6" borderId="38" xfId="0" applyFont="1" applyFill="1" applyBorder="1" applyAlignment="1" applyProtection="1">
      <alignment horizontal="left" vertical="center" wrapText="1"/>
      <protection hidden="1"/>
    </xf>
    <xf numFmtId="0" fontId="0" fillId="4" borderId="1" xfId="0" applyFill="1" applyBorder="1" applyAlignment="1" applyProtection="1">
      <alignment horizontal="center" vertical="center" wrapText="1"/>
      <protection hidden="1"/>
    </xf>
    <xf numFmtId="44" fontId="0" fillId="4" borderId="1" xfId="2" applyFont="1" applyFill="1" applyBorder="1" applyProtection="1">
      <protection hidden="1"/>
    </xf>
    <xf numFmtId="44" fontId="0" fillId="4" borderId="6" xfId="2" applyFont="1" applyFill="1" applyBorder="1" applyProtection="1">
      <protection hidden="1"/>
    </xf>
    <xf numFmtId="44" fontId="0" fillId="0" borderId="6" xfId="2" applyFont="1" applyBorder="1" applyProtection="1">
      <protection hidden="1"/>
    </xf>
    <xf numFmtId="44" fontId="7" fillId="9" borderId="6" xfId="2" applyFont="1" applyFill="1" applyBorder="1" applyProtection="1">
      <protection hidden="1"/>
    </xf>
    <xf numFmtId="0" fontId="7" fillId="4" borderId="5" xfId="0" applyFont="1" applyFill="1" applyBorder="1" applyAlignment="1" applyProtection="1">
      <alignment horizontal="left"/>
      <protection hidden="1"/>
    </xf>
    <xf numFmtId="0" fontId="7" fillId="4" borderId="1" xfId="0" applyFont="1" applyFill="1" applyBorder="1" applyAlignment="1" applyProtection="1">
      <alignment horizontal="center"/>
      <protection hidden="1"/>
    </xf>
    <xf numFmtId="44" fontId="7" fillId="4" borderId="6" xfId="0" applyNumberFormat="1" applyFont="1" applyFill="1" applyBorder="1" applyProtection="1">
      <protection hidden="1"/>
    </xf>
    <xf numFmtId="0" fontId="12" fillId="0" borderId="5" xfId="0" applyFont="1" applyBorder="1" applyAlignment="1" applyProtection="1">
      <alignment horizontal="left" vertical="center" wrapText="1"/>
      <protection hidden="1"/>
    </xf>
    <xf numFmtId="0" fontId="14" fillId="3" borderId="23" xfId="0" applyFont="1" applyFill="1" applyBorder="1" applyAlignment="1" applyProtection="1">
      <alignment horizontal="center"/>
      <protection hidden="1"/>
    </xf>
    <xf numFmtId="44" fontId="7" fillId="5" borderId="6" xfId="0" applyNumberFormat="1" applyFont="1" applyFill="1" applyBorder="1" applyProtection="1">
      <protection hidden="1"/>
    </xf>
    <xf numFmtId="1" fontId="0" fillId="4" borderId="1" xfId="0" applyNumberFormat="1" applyFill="1" applyBorder="1" applyAlignment="1" applyProtection="1">
      <alignment horizontal="center" vertical="center" wrapText="1"/>
      <protection hidden="1"/>
    </xf>
    <xf numFmtId="44" fontId="0" fillId="4" borderId="6" xfId="0" applyNumberFormat="1" applyFill="1" applyBorder="1" applyProtection="1">
      <protection hidden="1"/>
    </xf>
    <xf numFmtId="0" fontId="3" fillId="0" borderId="5" xfId="0" applyFont="1" applyBorder="1" applyProtection="1">
      <protection hidden="1"/>
    </xf>
    <xf numFmtId="0" fontId="14" fillId="3" borderId="0" xfId="0" applyFont="1" applyFill="1" applyProtection="1">
      <protection hidden="1"/>
    </xf>
    <xf numFmtId="44" fontId="7" fillId="9" borderId="8" xfId="0" applyNumberFormat="1" applyFont="1" applyFill="1" applyBorder="1" applyProtection="1">
      <protection hidden="1"/>
    </xf>
    <xf numFmtId="0" fontId="22" fillId="3" borderId="0" xfId="0" applyFont="1" applyFill="1" applyProtection="1">
      <protection hidden="1"/>
    </xf>
    <xf numFmtId="0" fontId="3" fillId="3" borderId="37" xfId="0" applyFont="1" applyFill="1" applyBorder="1" applyProtection="1">
      <protection hidden="1"/>
    </xf>
    <xf numFmtId="0" fontId="3" fillId="0" borderId="2" xfId="0" applyFont="1" applyBorder="1" applyProtection="1">
      <protection hidden="1"/>
    </xf>
    <xf numFmtId="0" fontId="3" fillId="0" borderId="13" xfId="0" applyFont="1" applyBorder="1" applyProtection="1">
      <protection hidden="1"/>
    </xf>
    <xf numFmtId="0" fontId="3" fillId="3" borderId="24" xfId="0" applyFont="1" applyFill="1" applyBorder="1" applyProtection="1">
      <protection hidden="1"/>
    </xf>
    <xf numFmtId="0" fontId="3" fillId="3" borderId="0" xfId="0" applyFont="1" applyFill="1" applyProtection="1">
      <protection locked="0"/>
    </xf>
    <xf numFmtId="44" fontId="0" fillId="0" borderId="1" xfId="2" applyFont="1" applyBorder="1" applyProtection="1">
      <protection locked="0"/>
    </xf>
    <xf numFmtId="0" fontId="12" fillId="0" borderId="1" xfId="0" applyFon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5" fillId="6" borderId="33" xfId="0" applyFont="1" applyFill="1" applyBorder="1" applyAlignment="1" applyProtection="1">
      <alignment horizontal="left" vertical="center" wrapText="1" indent="1"/>
      <protection locked="0"/>
    </xf>
    <xf numFmtId="0" fontId="15" fillId="6" borderId="38" xfId="0" applyFont="1" applyFill="1" applyBorder="1" applyAlignment="1" applyProtection="1">
      <alignment horizontal="left" vertical="center" wrapText="1"/>
      <protection locked="0"/>
    </xf>
    <xf numFmtId="0" fontId="22" fillId="6" borderId="38" xfId="0" applyFont="1" applyFill="1" applyBorder="1" applyAlignment="1" applyProtection="1">
      <alignment horizontal="left" vertical="center" wrapText="1"/>
      <protection locked="0"/>
    </xf>
    <xf numFmtId="0" fontId="12" fillId="0" borderId="5" xfId="0" applyFont="1" applyBorder="1" applyAlignment="1" applyProtection="1">
      <alignment horizontal="left" vertical="center" wrapText="1" indent="1"/>
      <protection locked="0"/>
    </xf>
    <xf numFmtId="0" fontId="0" fillId="0" borderId="1" xfId="0" applyBorder="1" applyAlignment="1" applyProtection="1">
      <alignment horizontal="center" vertical="center" wrapText="1"/>
      <protection locked="0"/>
    </xf>
    <xf numFmtId="44" fontId="0" fillId="0" borderId="1" xfId="2" applyFont="1" applyFill="1" applyBorder="1" applyProtection="1">
      <protection locked="0"/>
    </xf>
    <xf numFmtId="0" fontId="3" fillId="0" borderId="5" xfId="0" applyFont="1" applyBorder="1" applyProtection="1">
      <protection locked="0"/>
    </xf>
    <xf numFmtId="0" fontId="0" fillId="3" borderId="17" xfId="0" applyFill="1" applyBorder="1" applyProtection="1">
      <protection hidden="1"/>
    </xf>
    <xf numFmtId="0" fontId="6" fillId="4" borderId="3" xfId="0" applyFont="1" applyFill="1" applyBorder="1" applyAlignment="1" applyProtection="1">
      <alignment horizontal="center"/>
      <protection hidden="1"/>
    </xf>
    <xf numFmtId="165" fontId="6" fillId="4" borderId="3" xfId="0" applyNumberFormat="1" applyFont="1" applyFill="1" applyBorder="1" applyAlignment="1" applyProtection="1">
      <alignment horizontal="center"/>
      <protection hidden="1"/>
    </xf>
    <xf numFmtId="0" fontId="6" fillId="4" borderId="4" xfId="0" applyFont="1" applyFill="1" applyBorder="1" applyAlignment="1" applyProtection="1">
      <alignment horizontal="center"/>
      <protection hidden="1"/>
    </xf>
    <xf numFmtId="0" fontId="13" fillId="3" borderId="0" xfId="0" applyFont="1" applyFill="1" applyAlignment="1" applyProtection="1">
      <alignment vertical="center" wrapText="1"/>
      <protection hidden="1"/>
    </xf>
    <xf numFmtId="0" fontId="0" fillId="2" borderId="1" xfId="0" applyFill="1" applyBorder="1" applyAlignment="1" applyProtection="1">
      <alignment horizontal="center"/>
      <protection hidden="1"/>
    </xf>
    <xf numFmtId="0" fontId="0" fillId="3" borderId="6" xfId="0" applyFill="1" applyBorder="1" applyProtection="1">
      <protection hidden="1"/>
    </xf>
    <xf numFmtId="44" fontId="0" fillId="4" borderId="1" xfId="2" applyFont="1" applyFill="1" applyBorder="1" applyAlignment="1" applyProtection="1">
      <alignment horizontal="center" vertical="center" wrapText="1"/>
      <protection hidden="1"/>
    </xf>
    <xf numFmtId="44" fontId="0" fillId="4" borderId="6" xfId="2" applyFont="1" applyFill="1" applyBorder="1" applyAlignment="1" applyProtection="1">
      <alignment horizontal="center" vertical="center" wrapText="1"/>
      <protection hidden="1"/>
    </xf>
    <xf numFmtId="44" fontId="0" fillId="0" borderId="28" xfId="2" applyFont="1" applyFill="1" applyBorder="1" applyProtection="1">
      <protection hidden="1"/>
    </xf>
    <xf numFmtId="44" fontId="12" fillId="2" borderId="7" xfId="0" applyNumberFormat="1" applyFont="1" applyFill="1" applyBorder="1" applyAlignment="1" applyProtection="1">
      <alignment horizontal="center" vertical="center" wrapText="1"/>
      <protection hidden="1"/>
    </xf>
    <xf numFmtId="44" fontId="7" fillId="2" borderId="8" xfId="0" applyNumberFormat="1" applyFont="1" applyFill="1" applyBorder="1" applyProtection="1">
      <protection hidden="1"/>
    </xf>
    <xf numFmtId="0" fontId="0" fillId="3" borderId="37" xfId="0" applyFill="1" applyBorder="1" applyAlignment="1" applyProtection="1">
      <alignment wrapText="1"/>
      <protection hidden="1"/>
    </xf>
    <xf numFmtId="0" fontId="0" fillId="3" borderId="35" xfId="0" applyFill="1" applyBorder="1" applyAlignment="1" applyProtection="1">
      <alignment horizontal="center"/>
      <protection hidden="1"/>
    </xf>
    <xf numFmtId="44" fontId="0" fillId="3" borderId="1" xfId="0" applyNumberFormat="1" applyFill="1" applyBorder="1" applyAlignment="1" applyProtection="1">
      <alignment horizontal="center"/>
      <protection locked="0"/>
    </xf>
    <xf numFmtId="165" fontId="0" fillId="3" borderId="1" xfId="2" applyNumberFormat="1" applyFont="1" applyFill="1" applyBorder="1" applyProtection="1">
      <protection locked="0"/>
    </xf>
    <xf numFmtId="0" fontId="15" fillId="3" borderId="5" xfId="1" applyFont="1" applyFill="1" applyBorder="1" applyAlignment="1" applyProtection="1">
      <alignment horizontal="left" vertical="center" wrapText="1"/>
      <protection locked="0"/>
    </xf>
    <xf numFmtId="0" fontId="12" fillId="3" borderId="26" xfId="0" applyFont="1" applyFill="1" applyBorder="1" applyAlignment="1" applyProtection="1">
      <alignment horizontal="left" vertical="center" wrapText="1"/>
      <protection locked="0"/>
    </xf>
    <xf numFmtId="0" fontId="12" fillId="3" borderId="16" xfId="0" applyFont="1" applyFill="1" applyBorder="1" applyAlignment="1" applyProtection="1">
      <alignment horizontal="left" vertical="center" wrapText="1"/>
      <protection locked="0"/>
    </xf>
    <xf numFmtId="0" fontId="0" fillId="0" borderId="0" xfId="0" applyProtection="1">
      <protection locked="0"/>
    </xf>
    <xf numFmtId="44" fontId="7" fillId="8" borderId="6" xfId="2" applyFont="1" applyFill="1" applyBorder="1" applyAlignment="1">
      <alignment horizontal="center"/>
    </xf>
    <xf numFmtId="44" fontId="0" fillId="8" borderId="6" xfId="2" applyFont="1" applyFill="1" applyBorder="1" applyAlignment="1">
      <alignment horizontal="center"/>
    </xf>
    <xf numFmtId="44" fontId="12" fillId="5" borderId="32" xfId="2" applyFont="1" applyFill="1" applyBorder="1" applyAlignment="1" applyProtection="1">
      <alignment horizontal="center" vertical="center" wrapText="1"/>
      <protection hidden="1"/>
    </xf>
    <xf numFmtId="44" fontId="12" fillId="8" borderId="8" xfId="2" applyFont="1" applyFill="1" applyBorder="1" applyAlignment="1" applyProtection="1">
      <alignment horizontal="center" vertical="center" wrapText="1"/>
      <protection hidden="1"/>
    </xf>
    <xf numFmtId="1" fontId="0" fillId="3" borderId="1" xfId="0" applyNumberFormat="1" applyFill="1" applyBorder="1" applyAlignment="1" applyProtection="1">
      <alignment horizontal="center" vertical="center"/>
      <protection locked="0"/>
    </xf>
    <xf numFmtId="0" fontId="7" fillId="3" borderId="11" xfId="0" applyFont="1" applyFill="1" applyBorder="1" applyAlignment="1" applyProtection="1">
      <alignment horizontal="center"/>
      <protection locked="0"/>
    </xf>
    <xf numFmtId="0" fontId="0" fillId="3" borderId="71" xfId="0" applyFill="1" applyBorder="1" applyAlignment="1">
      <alignment horizontal="center"/>
    </xf>
    <xf numFmtId="0" fontId="0" fillId="10" borderId="1" xfId="0" applyFill="1" applyBorder="1"/>
    <xf numFmtId="0" fontId="0" fillId="3" borderId="1" xfId="0" applyFill="1" applyBorder="1" applyAlignment="1" applyProtection="1">
      <alignment horizontal="center"/>
      <protection hidden="1"/>
    </xf>
    <xf numFmtId="0" fontId="0" fillId="3" borderId="1" xfId="0" applyFill="1" applyBorder="1" applyAlignment="1" applyProtection="1">
      <alignment horizontal="center" vertical="center" wrapText="1"/>
      <protection hidden="1"/>
    </xf>
    <xf numFmtId="0" fontId="31" fillId="3" borderId="0" xfId="0" applyFont="1" applyFill="1" applyAlignment="1">
      <alignment horizontal="center" vertical="center" wrapText="1"/>
    </xf>
    <xf numFmtId="44" fontId="31" fillId="3" borderId="0" xfId="2" applyFont="1" applyFill="1" applyBorder="1" applyAlignment="1">
      <alignment horizontal="center" vertical="center" wrapText="1"/>
    </xf>
    <xf numFmtId="0" fontId="32" fillId="3" borderId="0" xfId="0" applyFont="1" applyFill="1" applyAlignment="1">
      <alignment horizontal="left" vertical="center" wrapText="1"/>
    </xf>
    <xf numFmtId="0" fontId="6" fillId="4" borderId="1" xfId="0" applyFont="1" applyFill="1" applyBorder="1" applyAlignment="1" applyProtection="1">
      <alignment horizontal="center"/>
      <protection hidden="1"/>
    </xf>
    <xf numFmtId="165" fontId="6" fillId="4" borderId="1" xfId="0" applyNumberFormat="1" applyFont="1" applyFill="1" applyBorder="1" applyAlignment="1" applyProtection="1">
      <alignment horizontal="center"/>
      <protection hidden="1"/>
    </xf>
    <xf numFmtId="0" fontId="6" fillId="4" borderId="6" xfId="0" applyFont="1" applyFill="1" applyBorder="1" applyAlignment="1" applyProtection="1">
      <alignment horizontal="center"/>
      <protection hidden="1"/>
    </xf>
    <xf numFmtId="44" fontId="0" fillId="2" borderId="1" xfId="2" applyFont="1" applyFill="1" applyBorder="1" applyAlignment="1" applyProtection="1">
      <alignment horizontal="center"/>
      <protection hidden="1"/>
    </xf>
    <xf numFmtId="0" fontId="13" fillId="2" borderId="5" xfId="0" applyFont="1" applyFill="1" applyBorder="1" applyAlignment="1" applyProtection="1">
      <alignment horizontal="right" vertical="center" wrapText="1" indent="5"/>
      <protection hidden="1"/>
    </xf>
    <xf numFmtId="44" fontId="12" fillId="2" borderId="1" xfId="0" applyNumberFormat="1" applyFont="1" applyFill="1" applyBorder="1" applyAlignment="1" applyProtection="1">
      <alignment horizontal="center" vertical="center" wrapText="1"/>
      <protection hidden="1"/>
    </xf>
    <xf numFmtId="44" fontId="7" fillId="2" borderId="6" xfId="0" applyNumberFormat="1" applyFont="1" applyFill="1" applyBorder="1" applyProtection="1">
      <protection hidden="1"/>
    </xf>
    <xf numFmtId="0" fontId="13" fillId="4" borderId="5" xfId="0" applyFont="1" applyFill="1" applyBorder="1" applyAlignment="1">
      <alignment vertical="center" wrapText="1"/>
    </xf>
    <xf numFmtId="165" fontId="0" fillId="4" borderId="6" xfId="2" applyNumberFormat="1" applyFont="1" applyFill="1" applyBorder="1"/>
    <xf numFmtId="0" fontId="15" fillId="3" borderId="5" xfId="1" applyFont="1" applyFill="1" applyBorder="1" applyAlignment="1" applyProtection="1">
      <alignment horizontal="left" vertical="center" wrapText="1"/>
      <protection hidden="1"/>
    </xf>
    <xf numFmtId="165" fontId="0" fillId="3" borderId="1" xfId="2" applyNumberFormat="1" applyFont="1" applyFill="1" applyBorder="1" applyProtection="1">
      <protection hidden="1"/>
    </xf>
    <xf numFmtId="0" fontId="32" fillId="3" borderId="0" xfId="0" applyFont="1" applyFill="1" applyAlignment="1" applyProtection="1">
      <alignment horizontal="left" vertical="center" wrapText="1"/>
      <protection hidden="1"/>
    </xf>
    <xf numFmtId="0" fontId="31" fillId="3" borderId="0" xfId="0" applyFont="1" applyFill="1" applyAlignment="1" applyProtection="1">
      <alignment horizontal="center" vertical="center" wrapText="1"/>
      <protection hidden="1"/>
    </xf>
    <xf numFmtId="0" fontId="32" fillId="3" borderId="37" xfId="0" applyFont="1" applyFill="1" applyBorder="1" applyAlignment="1" applyProtection="1">
      <alignment horizontal="left" vertical="center"/>
      <protection hidden="1"/>
    </xf>
    <xf numFmtId="0" fontId="32" fillId="3" borderId="0" xfId="0" applyFont="1" applyFill="1" applyAlignment="1" applyProtection="1">
      <alignment horizontal="left" vertical="center"/>
      <protection hidden="1"/>
    </xf>
    <xf numFmtId="44" fontId="31" fillId="3" borderId="0" xfId="2" applyFont="1" applyFill="1" applyBorder="1" applyAlignment="1" applyProtection="1">
      <alignment horizontal="center" vertical="center" wrapText="1"/>
      <protection hidden="1"/>
    </xf>
    <xf numFmtId="44" fontId="32" fillId="3" borderId="0" xfId="2" applyFont="1" applyFill="1" applyBorder="1" applyAlignment="1">
      <alignment horizontal="left" vertical="center" wrapText="1"/>
    </xf>
    <xf numFmtId="0" fontId="0" fillId="3" borderId="0" xfId="0" applyFill="1" applyAlignment="1">
      <alignment horizontal="left"/>
    </xf>
    <xf numFmtId="0" fontId="3" fillId="3" borderId="75" xfId="0" applyFont="1" applyFill="1" applyBorder="1"/>
    <xf numFmtId="0" fontId="7" fillId="4" borderId="10" xfId="0" applyFont="1" applyFill="1" applyBorder="1" applyAlignment="1" applyProtection="1">
      <alignment horizontal="left"/>
      <protection hidden="1"/>
    </xf>
    <xf numFmtId="44" fontId="7" fillId="4" borderId="48" xfId="0" applyNumberFormat="1" applyFont="1" applyFill="1" applyBorder="1" applyAlignment="1" applyProtection="1">
      <alignment horizontal="center"/>
      <protection hidden="1"/>
    </xf>
    <xf numFmtId="0" fontId="12" fillId="3" borderId="55" xfId="0" applyFont="1" applyFill="1" applyBorder="1" applyAlignment="1" applyProtection="1">
      <alignment horizontal="left" vertical="center" wrapText="1" indent="1"/>
      <protection locked="0"/>
    </xf>
    <xf numFmtId="0" fontId="0" fillId="3" borderId="56" xfId="0" applyFill="1" applyBorder="1" applyAlignment="1" applyProtection="1">
      <alignment horizontal="center" vertical="center" wrapText="1"/>
      <protection locked="0"/>
    </xf>
    <xf numFmtId="44" fontId="0" fillId="3" borderId="56" xfId="2" applyFont="1" applyFill="1" applyBorder="1" applyAlignment="1" applyProtection="1">
      <alignment horizontal="center"/>
      <protection locked="0"/>
    </xf>
    <xf numFmtId="44" fontId="0" fillId="3" borderId="31" xfId="2" applyFont="1" applyFill="1" applyBorder="1" applyAlignment="1" applyProtection="1">
      <alignment horizontal="center"/>
      <protection hidden="1"/>
    </xf>
    <xf numFmtId="0" fontId="33" fillId="0" borderId="74" xfId="0" applyFont="1" applyBorder="1" applyAlignment="1">
      <alignment vertical="center" wrapText="1"/>
    </xf>
    <xf numFmtId="0" fontId="3" fillId="0" borderId="2"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15" fillId="3" borderId="5" xfId="0" applyFont="1" applyFill="1" applyBorder="1" applyAlignment="1" applyProtection="1">
      <alignment horizontal="left" vertical="center" wrapText="1"/>
      <protection hidden="1"/>
    </xf>
    <xf numFmtId="0" fontId="15" fillId="0" borderId="5" xfId="0" applyFont="1" applyBorder="1" applyAlignment="1" applyProtection="1">
      <alignment horizontal="left" vertical="center" wrapText="1"/>
      <protection hidden="1"/>
    </xf>
    <xf numFmtId="0" fontId="0" fillId="0" borderId="1" xfId="0" applyBorder="1" applyAlignment="1">
      <alignment horizontal="center"/>
    </xf>
    <xf numFmtId="1" fontId="0" fillId="0" borderId="1" xfId="0" applyNumberFormat="1" applyBorder="1" applyAlignment="1">
      <alignment horizontal="center" vertical="center" wrapText="1"/>
    </xf>
    <xf numFmtId="1" fontId="0" fillId="0" borderId="1" xfId="0" applyNumberFormat="1" applyBorder="1" applyAlignment="1">
      <alignment horizontal="center" vertical="center"/>
    </xf>
    <xf numFmtId="1" fontId="12" fillId="0" borderId="1" xfId="0" applyNumberFormat="1" applyFont="1" applyBorder="1" applyAlignment="1">
      <alignment horizontal="center" vertical="center" wrapText="1"/>
    </xf>
    <xf numFmtId="0" fontId="0" fillId="0" borderId="1" xfId="0" applyBorder="1" applyAlignment="1" applyProtection="1">
      <alignment horizontal="center"/>
      <protection hidden="1"/>
    </xf>
    <xf numFmtId="0" fontId="12" fillId="0" borderId="1" xfId="0" applyFont="1" applyBorder="1" applyAlignment="1" applyProtection="1">
      <alignment horizontal="center" vertical="center" wrapText="1"/>
      <protection hidden="1"/>
    </xf>
    <xf numFmtId="0" fontId="8" fillId="0" borderId="34" xfId="0" applyFont="1" applyBorder="1" applyAlignment="1" applyProtection="1">
      <alignment wrapText="1"/>
      <protection hidden="1"/>
    </xf>
    <xf numFmtId="0" fontId="8" fillId="0" borderId="17" xfId="0" applyFont="1" applyBorder="1" applyAlignment="1" applyProtection="1">
      <alignment horizontal="center" wrapText="1"/>
      <protection hidden="1"/>
    </xf>
    <xf numFmtId="0" fontId="8" fillId="0" borderId="31" xfId="0" applyFont="1" applyBorder="1" applyAlignment="1" applyProtection="1">
      <alignment horizontal="center" wrapText="1"/>
      <protection hidden="1"/>
    </xf>
    <xf numFmtId="0" fontId="9" fillId="0" borderId="52" xfId="0" applyFont="1" applyBorder="1" applyAlignment="1">
      <alignment horizontal="center"/>
    </xf>
    <xf numFmtId="0" fontId="9" fillId="0" borderId="54" xfId="0" applyFont="1" applyBorder="1" applyAlignment="1">
      <alignment horizontal="center"/>
    </xf>
    <xf numFmtId="44" fontId="9" fillId="0" borderId="54" xfId="0" applyNumberFormat="1" applyFont="1" applyBorder="1" applyAlignment="1">
      <alignment horizontal="center"/>
    </xf>
    <xf numFmtId="44" fontId="9" fillId="0" borderId="48" xfId="0" applyNumberFormat="1" applyFont="1" applyBorder="1" applyAlignment="1">
      <alignment horizontal="center"/>
    </xf>
    <xf numFmtId="0" fontId="9" fillId="0" borderId="37" xfId="0" applyFont="1" applyBorder="1" applyAlignment="1" applyProtection="1">
      <alignment horizontal="center" wrapText="1"/>
      <protection hidden="1"/>
    </xf>
    <xf numFmtId="0" fontId="9" fillId="0" borderId="0" xfId="0" applyFont="1" applyAlignment="1" applyProtection="1">
      <alignment horizontal="center" wrapText="1"/>
      <protection hidden="1"/>
    </xf>
    <xf numFmtId="0" fontId="9" fillId="0" borderId="31" xfId="0" applyFont="1" applyBorder="1" applyAlignment="1" applyProtection="1">
      <alignment horizontal="center" wrapText="1"/>
      <protection hidden="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4" xfId="0" applyFont="1" applyBorder="1" applyAlignment="1" applyProtection="1">
      <alignment horizontal="center"/>
      <protection hidden="1"/>
    </xf>
    <xf numFmtId="0" fontId="9" fillId="0" borderId="52" xfId="0" applyFont="1" applyBorder="1" applyAlignment="1" applyProtection="1">
      <alignment horizontal="center" wrapText="1"/>
      <protection hidden="1"/>
    </xf>
    <xf numFmtId="0" fontId="9" fillId="0" borderId="54" xfId="0" applyFont="1" applyBorder="1" applyAlignment="1" applyProtection="1">
      <alignment horizontal="center" wrapText="1"/>
      <protection hidden="1"/>
    </xf>
    <xf numFmtId="0" fontId="9" fillId="0" borderId="48" xfId="0" applyFont="1" applyBorder="1" applyAlignment="1" applyProtection="1">
      <alignment horizontal="center" wrapText="1"/>
      <protection hidden="1"/>
    </xf>
    <xf numFmtId="0" fontId="36" fillId="6" borderId="33" xfId="0" applyFont="1" applyFill="1" applyBorder="1" applyAlignment="1" applyProtection="1">
      <alignment horizontal="left" vertical="center" wrapText="1" indent="1"/>
      <protection hidden="1"/>
    </xf>
    <xf numFmtId="0" fontId="36" fillId="3" borderId="5" xfId="0" applyFont="1" applyFill="1" applyBorder="1" applyAlignment="1" applyProtection="1">
      <alignment horizontal="left" vertical="center" wrapText="1" indent="1"/>
      <protection hidden="1"/>
    </xf>
    <xf numFmtId="0" fontId="33" fillId="0" borderId="76" xfId="0" applyFont="1" applyBorder="1" applyAlignment="1">
      <alignment vertical="center" wrapText="1"/>
    </xf>
    <xf numFmtId="0" fontId="13" fillId="5" borderId="1" xfId="0" applyFont="1" applyFill="1" applyBorder="1" applyAlignment="1" applyProtection="1">
      <alignment vertical="center" wrapText="1"/>
      <protection hidden="1"/>
    </xf>
    <xf numFmtId="44" fontId="13" fillId="5" borderId="1" xfId="0" applyNumberFormat="1" applyFont="1" applyFill="1" applyBorder="1" applyAlignment="1" applyProtection="1">
      <alignment vertical="center" wrapText="1"/>
      <protection hidden="1"/>
    </xf>
    <xf numFmtId="0" fontId="7" fillId="4" borderId="5" xfId="0" applyFont="1" applyFill="1" applyBorder="1" applyAlignment="1" applyProtection="1">
      <alignment wrapText="1"/>
      <protection hidden="1"/>
    </xf>
    <xf numFmtId="0" fontId="15" fillId="3" borderId="5" xfId="0" applyFont="1" applyFill="1" applyBorder="1" applyAlignment="1" applyProtection="1">
      <alignment horizontal="left" vertical="center" wrapText="1"/>
      <protection locked="0"/>
    </xf>
    <xf numFmtId="0" fontId="15" fillId="3" borderId="5" xfId="0" applyFont="1" applyFill="1" applyBorder="1" applyAlignment="1" applyProtection="1">
      <alignment horizontal="left" wrapText="1"/>
      <protection locked="0"/>
    </xf>
    <xf numFmtId="1" fontId="0" fillId="4" borderId="1" xfId="0" applyNumberFormat="1" applyFill="1" applyBorder="1" applyAlignment="1" applyProtection="1">
      <alignment horizontal="center" vertical="center" wrapText="1"/>
      <protection locked="0"/>
    </xf>
    <xf numFmtId="44" fontId="0" fillId="4" borderId="1" xfId="2" applyFont="1" applyFill="1" applyBorder="1" applyAlignment="1" applyProtection="1">
      <alignment horizontal="center"/>
      <protection locked="0"/>
    </xf>
    <xf numFmtId="0" fontId="0" fillId="4" borderId="1" xfId="0" applyFill="1" applyBorder="1" applyAlignment="1" applyProtection="1">
      <alignment horizontal="center"/>
      <protection locked="0"/>
    </xf>
    <xf numFmtId="0" fontId="0" fillId="4" borderId="1" xfId="0" applyFill="1" applyBorder="1" applyAlignment="1" applyProtection="1">
      <alignment horizontal="center" vertical="center" wrapText="1"/>
      <protection locked="0"/>
    </xf>
    <xf numFmtId="44" fontId="0" fillId="4" borderId="1" xfId="2" applyFont="1" applyFill="1" applyBorder="1" applyProtection="1">
      <protection locked="0"/>
    </xf>
    <xf numFmtId="0" fontId="8" fillId="0" borderId="30" xfId="0" applyFont="1" applyBorder="1" applyAlignment="1" applyProtection="1">
      <alignment horizontal="left" vertical="center" wrapText="1" indent="9"/>
      <protection hidden="1"/>
    </xf>
    <xf numFmtId="0" fontId="8" fillId="0" borderId="24" xfId="0" applyFont="1" applyBorder="1" applyAlignment="1" applyProtection="1">
      <alignment horizontal="center" vertical="center" wrapText="1"/>
      <protection hidden="1"/>
    </xf>
    <xf numFmtId="0" fontId="8" fillId="0" borderId="21" xfId="0" applyFont="1" applyBorder="1" applyAlignment="1" applyProtection="1">
      <alignment horizontal="center" vertical="center" wrapText="1"/>
      <protection hidden="1"/>
    </xf>
    <xf numFmtId="0" fontId="9" fillId="0" borderId="76" xfId="0" applyFont="1" applyBorder="1" applyAlignment="1">
      <alignment horizontal="center"/>
    </xf>
    <xf numFmtId="44" fontId="9" fillId="0" borderId="76" xfId="0" applyNumberFormat="1" applyFont="1" applyBorder="1" applyAlignment="1">
      <alignment horizontal="center"/>
    </xf>
    <xf numFmtId="44" fontId="7" fillId="4" borderId="48" xfId="0" applyNumberFormat="1" applyFont="1" applyFill="1" applyBorder="1" applyAlignment="1">
      <alignment horizontal="center"/>
    </xf>
    <xf numFmtId="44" fontId="0" fillId="3" borderId="28" xfId="2" applyFont="1" applyFill="1" applyBorder="1" applyAlignment="1">
      <alignment horizontal="center"/>
    </xf>
    <xf numFmtId="0" fontId="7" fillId="4" borderId="10" xfId="0" applyFont="1" applyFill="1" applyBorder="1" applyAlignment="1">
      <alignment horizontal="left" wrapText="1"/>
    </xf>
    <xf numFmtId="44" fontId="0" fillId="8" borderId="28" xfId="2" applyFont="1" applyFill="1" applyBorder="1" applyAlignment="1">
      <alignment horizontal="center"/>
    </xf>
    <xf numFmtId="44" fontId="7" fillId="5" borderId="28" xfId="2" applyFont="1" applyFill="1" applyBorder="1" applyAlignment="1">
      <alignment horizontal="center"/>
    </xf>
    <xf numFmtId="44" fontId="0" fillId="3" borderId="77" xfId="0" applyNumberFormat="1" applyFill="1" applyBorder="1" applyAlignment="1">
      <alignment horizontal="center"/>
    </xf>
    <xf numFmtId="44" fontId="3" fillId="3" borderId="77" xfId="0" applyNumberFormat="1" applyFont="1" applyFill="1" applyBorder="1" applyAlignment="1">
      <alignment horizontal="center"/>
    </xf>
    <xf numFmtId="44" fontId="3" fillId="0" borderId="77" xfId="0" applyNumberFormat="1" applyFont="1" applyBorder="1" applyAlignment="1">
      <alignment horizontal="center"/>
    </xf>
    <xf numFmtId="0" fontId="0" fillId="0" borderId="5" xfId="0" applyBorder="1" applyProtection="1">
      <protection locked="0"/>
    </xf>
    <xf numFmtId="0" fontId="8" fillId="0" borderId="57" xfId="0" applyFont="1" applyBorder="1" applyAlignment="1" applyProtection="1">
      <alignment vertical="center" wrapText="1"/>
      <protection hidden="1"/>
    </xf>
    <xf numFmtId="0" fontId="8" fillId="0" borderId="58" xfId="0" applyFont="1" applyBorder="1" applyAlignment="1" applyProtection="1">
      <alignment vertical="center" wrapText="1"/>
      <protection hidden="1"/>
    </xf>
    <xf numFmtId="0" fontId="8" fillId="0" borderId="59" xfId="0" applyFont="1" applyBorder="1" applyAlignment="1" applyProtection="1">
      <alignment vertical="center" wrapText="1"/>
      <protection hidden="1"/>
    </xf>
    <xf numFmtId="0" fontId="9" fillId="0" borderId="0" xfId="0" applyFont="1" applyAlignment="1" applyProtection="1">
      <alignment horizontal="center"/>
      <protection hidden="1"/>
    </xf>
    <xf numFmtId="0" fontId="9" fillId="0" borderId="23" xfId="0" applyFont="1" applyBorder="1" applyAlignment="1" applyProtection="1">
      <alignment horizontal="center"/>
      <protection hidden="1"/>
    </xf>
    <xf numFmtId="0" fontId="3" fillId="3" borderId="0" xfId="0" applyFont="1" applyFill="1" applyAlignment="1">
      <alignment wrapText="1"/>
    </xf>
    <xf numFmtId="0" fontId="0" fillId="3" borderId="0" xfId="0" applyFill="1" applyAlignment="1" applyProtection="1">
      <alignment wrapText="1"/>
      <protection hidden="1"/>
    </xf>
    <xf numFmtId="0" fontId="0" fillId="3" borderId="18" xfId="0" applyFill="1" applyBorder="1" applyAlignment="1" applyProtection="1">
      <alignment horizontal="left" wrapText="1"/>
      <protection hidden="1"/>
    </xf>
    <xf numFmtId="0" fontId="0" fillId="3" borderId="21" xfId="0" applyFill="1" applyBorder="1" applyAlignment="1" applyProtection="1">
      <alignment horizontal="left" wrapText="1"/>
      <protection hidden="1"/>
    </xf>
    <xf numFmtId="0" fontId="0" fillId="3" borderId="22" xfId="0" applyFill="1" applyBorder="1" applyAlignment="1" applyProtection="1">
      <alignment horizontal="left" wrapText="1"/>
      <protection hidden="1"/>
    </xf>
    <xf numFmtId="0" fontId="0" fillId="3" borderId="34" xfId="0" applyFill="1" applyBorder="1" applyAlignment="1" applyProtection="1">
      <alignment horizontal="left" wrapText="1"/>
      <protection hidden="1"/>
    </xf>
    <xf numFmtId="0" fontId="0" fillId="3" borderId="17" xfId="0" applyFill="1" applyBorder="1" applyAlignment="1" applyProtection="1">
      <alignment horizontal="left" wrapText="1"/>
      <protection hidden="1"/>
    </xf>
    <xf numFmtId="0" fontId="0" fillId="3" borderId="31" xfId="0" applyFill="1" applyBorder="1" applyAlignment="1" applyProtection="1">
      <alignment horizontal="left" wrapText="1"/>
      <protection hidden="1"/>
    </xf>
    <xf numFmtId="0" fontId="6" fillId="10" borderId="41" xfId="0" applyFont="1" applyFill="1" applyBorder="1" applyAlignment="1" applyProtection="1">
      <alignment horizontal="center" vertical="center"/>
      <protection hidden="1"/>
    </xf>
    <xf numFmtId="0" fontId="6" fillId="10" borderId="40" xfId="0" applyFont="1" applyFill="1" applyBorder="1" applyAlignment="1" applyProtection="1">
      <alignment horizontal="center" vertical="center"/>
      <protection hidden="1"/>
    </xf>
    <xf numFmtId="0" fontId="6" fillId="10" borderId="39" xfId="0" applyFont="1" applyFill="1" applyBorder="1" applyAlignment="1" applyProtection="1">
      <alignment horizontal="center" vertical="center"/>
      <protection hidden="1"/>
    </xf>
    <xf numFmtId="49" fontId="0" fillId="3" borderId="35" xfId="0" applyNumberFormat="1" applyFill="1" applyBorder="1" applyAlignment="1" applyProtection="1">
      <alignment wrapText="1"/>
      <protection locked="0"/>
    </xf>
    <xf numFmtId="0" fontId="0" fillId="3" borderId="35" xfId="0" applyFill="1" applyBorder="1" applyAlignment="1" applyProtection="1">
      <alignment wrapText="1"/>
      <protection locked="0"/>
    </xf>
    <xf numFmtId="0" fontId="0" fillId="3" borderId="35" xfId="0" applyFill="1" applyBorder="1" applyProtection="1">
      <protection locked="0"/>
    </xf>
    <xf numFmtId="0" fontId="13" fillId="5" borderId="16" xfId="0" applyFont="1" applyFill="1" applyBorder="1" applyAlignment="1" applyProtection="1">
      <alignment horizontal="right" vertical="center" wrapText="1"/>
      <protection hidden="1"/>
    </xf>
    <xf numFmtId="0" fontId="13" fillId="5" borderId="27" xfId="0" applyFont="1" applyFill="1" applyBorder="1" applyAlignment="1" applyProtection="1">
      <alignment horizontal="right" vertical="center" wrapText="1"/>
      <protection hidden="1"/>
    </xf>
    <xf numFmtId="0" fontId="13" fillId="5" borderId="25" xfId="0" applyFont="1" applyFill="1" applyBorder="1" applyAlignment="1" applyProtection="1">
      <alignment horizontal="right" vertical="center" wrapText="1"/>
      <protection hidden="1"/>
    </xf>
    <xf numFmtId="0" fontId="33" fillId="0" borderId="16" xfId="0" applyFont="1" applyBorder="1" applyAlignment="1">
      <alignment vertical="center" wrapText="1"/>
    </xf>
    <xf numFmtId="0" fontId="33" fillId="0" borderId="16" xfId="0" applyFont="1" applyBorder="1" applyAlignment="1">
      <alignment horizontal="left" vertical="center" wrapText="1"/>
    </xf>
    <xf numFmtId="0" fontId="0" fillId="3" borderId="17" xfId="0" applyFill="1" applyBorder="1" applyAlignment="1" applyProtection="1">
      <alignment wrapText="1"/>
      <protection hidden="1"/>
    </xf>
    <xf numFmtId="0" fontId="7" fillId="4" borderId="2" xfId="0" applyFont="1" applyFill="1" applyBorder="1" applyAlignment="1" applyProtection="1">
      <alignment wrapText="1"/>
      <protection hidden="1"/>
    </xf>
    <xf numFmtId="0" fontId="15" fillId="3" borderId="73" xfId="0" applyFont="1" applyFill="1" applyBorder="1" applyAlignment="1" applyProtection="1">
      <alignment horizontal="left" vertical="center" wrapText="1"/>
      <protection hidden="1"/>
    </xf>
    <xf numFmtId="0" fontId="15" fillId="3" borderId="72" xfId="0" applyFont="1" applyFill="1" applyBorder="1" applyAlignment="1" applyProtection="1">
      <alignment horizontal="left" vertical="center" wrapText="1"/>
      <protection locked="0"/>
    </xf>
    <xf numFmtId="0" fontId="13" fillId="2" borderId="13" xfId="0" applyFont="1" applyFill="1" applyBorder="1" applyAlignment="1" applyProtection="1">
      <alignment horizontal="right" vertical="center" wrapText="1"/>
      <protection hidden="1"/>
    </xf>
    <xf numFmtId="0" fontId="6" fillId="10" borderId="40" xfId="0" applyFont="1" applyFill="1" applyBorder="1" applyAlignment="1" applyProtection="1">
      <alignment horizontal="center" vertical="center" wrapText="1"/>
      <protection hidden="1"/>
    </xf>
    <xf numFmtId="0" fontId="0" fillId="0" borderId="0" xfId="0" applyAlignment="1">
      <alignment wrapText="1"/>
    </xf>
    <xf numFmtId="0" fontId="35" fillId="0" borderId="45" xfId="0" applyFont="1" applyBorder="1" applyAlignment="1">
      <alignment horizontal="left" vertical="center" wrapText="1" indent="10"/>
    </xf>
    <xf numFmtId="0" fontId="35" fillId="0" borderId="46" xfId="0" applyFont="1" applyBorder="1" applyAlignment="1">
      <alignment horizontal="left" vertical="center" wrapText="1" indent="10"/>
    </xf>
    <xf numFmtId="0" fontId="9" fillId="0" borderId="55" xfId="0" applyFont="1" applyBorder="1" applyAlignment="1" applyProtection="1">
      <alignment horizontal="center"/>
      <protection hidden="1"/>
    </xf>
    <xf numFmtId="0" fontId="9" fillId="0" borderId="56" xfId="0" applyFont="1" applyBorder="1" applyAlignment="1" applyProtection="1">
      <alignment horizontal="center"/>
      <protection hidden="1"/>
    </xf>
    <xf numFmtId="0" fontId="9" fillId="0" borderId="50" xfId="0" applyFont="1" applyBorder="1" applyAlignment="1" applyProtection="1">
      <alignment horizontal="center"/>
      <protection hidden="1"/>
    </xf>
    <xf numFmtId="0" fontId="12" fillId="8" borderId="16" xfId="0" applyFont="1" applyFill="1" applyBorder="1" applyAlignment="1" applyProtection="1">
      <alignment horizontal="right" vertical="center" wrapText="1" indent="2"/>
      <protection hidden="1"/>
    </xf>
    <xf numFmtId="0" fontId="12" fillId="8" borderId="25" xfId="0" applyFont="1" applyFill="1" applyBorder="1" applyAlignment="1" applyProtection="1">
      <alignment horizontal="right" vertical="center" wrapText="1" indent="2"/>
      <protection hidden="1"/>
    </xf>
    <xf numFmtId="0" fontId="13" fillId="8" borderId="18" xfId="0" applyFont="1" applyFill="1" applyBorder="1" applyAlignment="1" applyProtection="1">
      <alignment horizontal="right" vertical="center" wrapText="1" indent="2"/>
      <protection hidden="1"/>
    </xf>
    <xf numFmtId="0" fontId="13" fillId="8" borderId="51" xfId="0" applyFont="1" applyFill="1" applyBorder="1" applyAlignment="1" applyProtection="1">
      <alignment horizontal="right" vertical="center" wrapText="1" indent="2"/>
      <protection hidden="1"/>
    </xf>
    <xf numFmtId="0" fontId="15" fillId="3" borderId="63" xfId="0" applyFont="1" applyFill="1" applyBorder="1" applyAlignment="1" applyProtection="1">
      <alignment horizontal="right" vertical="center" wrapText="1" indent="2"/>
      <protection hidden="1"/>
    </xf>
    <xf numFmtId="0" fontId="15" fillId="3" borderId="64" xfId="0" applyFont="1" applyFill="1" applyBorder="1" applyAlignment="1" applyProtection="1">
      <alignment horizontal="right" vertical="center" wrapText="1" indent="2"/>
      <protection hidden="1"/>
    </xf>
    <xf numFmtId="0" fontId="13" fillId="8" borderId="52" xfId="0" applyFont="1" applyFill="1" applyBorder="1" applyAlignment="1" applyProtection="1">
      <alignment horizontal="right" vertical="center" wrapText="1" indent="2"/>
      <protection hidden="1"/>
    </xf>
    <xf numFmtId="0" fontId="13" fillId="8" borderId="60" xfId="0" applyFont="1" applyFill="1" applyBorder="1" applyAlignment="1" applyProtection="1">
      <alignment horizontal="right" vertical="center" wrapText="1" indent="2"/>
      <protection hidden="1"/>
    </xf>
    <xf numFmtId="0" fontId="0" fillId="0" borderId="19" xfId="0" applyBorder="1" applyAlignment="1" applyProtection="1">
      <alignment horizontal="center" wrapText="1"/>
      <protection hidden="1"/>
    </xf>
    <xf numFmtId="0" fontId="0" fillId="0" borderId="49" xfId="0" applyBorder="1" applyAlignment="1" applyProtection="1">
      <alignment horizontal="center" wrapText="1"/>
      <protection hidden="1"/>
    </xf>
    <xf numFmtId="0" fontId="15" fillId="3" borderId="61" xfId="0" applyFont="1" applyFill="1" applyBorder="1" applyAlignment="1" applyProtection="1">
      <alignment horizontal="right" vertical="center" wrapText="1" indent="2"/>
      <protection hidden="1"/>
    </xf>
    <xf numFmtId="0" fontId="15" fillId="3" borderId="62" xfId="0" applyFont="1" applyFill="1" applyBorder="1" applyAlignment="1" applyProtection="1">
      <alignment horizontal="right" vertical="center" wrapText="1" indent="2"/>
      <protection hidden="1"/>
    </xf>
    <xf numFmtId="0" fontId="15" fillId="3" borderId="16" xfId="0" applyFont="1" applyFill="1" applyBorder="1" applyAlignment="1" applyProtection="1">
      <alignment horizontal="right" vertical="center" wrapText="1" indent="2"/>
      <protection hidden="1"/>
    </xf>
    <xf numFmtId="0" fontId="15" fillId="3" borderId="25" xfId="0" applyFont="1" applyFill="1" applyBorder="1" applyAlignment="1" applyProtection="1">
      <alignment horizontal="right" vertical="center" wrapText="1" indent="2"/>
      <protection hidden="1"/>
    </xf>
    <xf numFmtId="0" fontId="13" fillId="3" borderId="16" xfId="0" applyFont="1" applyFill="1" applyBorder="1" applyAlignment="1" applyProtection="1">
      <alignment horizontal="right" vertical="center" wrapText="1" indent="2"/>
      <protection hidden="1"/>
    </xf>
    <xf numFmtId="0" fontId="13" fillId="3" borderId="25" xfId="0" applyFont="1" applyFill="1" applyBorder="1" applyAlignment="1" applyProtection="1">
      <alignment horizontal="right" vertical="center" wrapText="1" indent="2"/>
      <protection hidden="1"/>
    </xf>
    <xf numFmtId="0" fontId="9" fillId="3" borderId="16" xfId="0" applyFont="1" applyFill="1" applyBorder="1" applyAlignment="1" applyProtection="1">
      <alignment horizontal="right" vertical="center" wrapText="1" indent="2"/>
      <protection hidden="1"/>
    </xf>
    <xf numFmtId="0" fontId="9" fillId="3" borderId="25" xfId="0" applyFont="1" applyFill="1" applyBorder="1" applyAlignment="1" applyProtection="1">
      <alignment horizontal="right" vertical="center" wrapText="1" indent="2"/>
      <protection hidden="1"/>
    </xf>
    <xf numFmtId="0" fontId="8" fillId="0" borderId="57" xfId="0" applyFont="1" applyBorder="1" applyAlignment="1" applyProtection="1">
      <alignment horizontal="left" vertical="center" wrapText="1" indent="9"/>
      <protection hidden="1"/>
    </xf>
    <xf numFmtId="0" fontId="8" fillId="0" borderId="58" xfId="0" applyFont="1" applyBorder="1" applyAlignment="1" applyProtection="1">
      <alignment horizontal="left" vertical="center" wrapText="1" indent="9"/>
      <protection hidden="1"/>
    </xf>
    <xf numFmtId="0" fontId="8" fillId="0" borderId="59" xfId="0" applyFont="1" applyBorder="1" applyAlignment="1" applyProtection="1">
      <alignment horizontal="left" vertical="center" wrapText="1" indent="9"/>
      <protection hidden="1"/>
    </xf>
    <xf numFmtId="0" fontId="9" fillId="0" borderId="37" xfId="0" applyFont="1" applyBorder="1" applyAlignment="1" applyProtection="1">
      <alignment horizontal="center"/>
      <protection hidden="1"/>
    </xf>
    <xf numFmtId="0" fontId="9" fillId="0" borderId="0" xfId="0" applyFont="1" applyAlignment="1" applyProtection="1">
      <alignment horizontal="center"/>
      <protection hidden="1"/>
    </xf>
    <xf numFmtId="0" fontId="9" fillId="0" borderId="23" xfId="0" applyFont="1" applyBorder="1" applyAlignment="1" applyProtection="1">
      <alignment horizontal="center"/>
      <protection hidden="1"/>
    </xf>
    <xf numFmtId="0" fontId="3" fillId="3" borderId="1" xfId="0" applyFont="1" applyFill="1" applyBorder="1" applyAlignment="1" applyProtection="1">
      <alignment horizontal="left"/>
      <protection locked="0"/>
    </xf>
    <xf numFmtId="0" fontId="3" fillId="3" borderId="6" xfId="0" applyFont="1" applyFill="1" applyBorder="1" applyAlignment="1" applyProtection="1">
      <alignment horizontal="left"/>
      <protection locked="0"/>
    </xf>
    <xf numFmtId="0" fontId="3" fillId="3" borderId="14" xfId="0" applyFont="1" applyFill="1" applyBorder="1" applyAlignment="1" applyProtection="1">
      <alignment horizontal="left"/>
      <protection locked="0"/>
    </xf>
    <xf numFmtId="0" fontId="3" fillId="3" borderId="15" xfId="0" applyFont="1" applyFill="1" applyBorder="1" applyAlignment="1" applyProtection="1">
      <alignment horizontal="left"/>
      <protection locked="0"/>
    </xf>
    <xf numFmtId="0" fontId="0" fillId="3" borderId="1" xfId="4" applyFont="1" applyFill="1" applyBorder="1" applyAlignment="1" applyProtection="1">
      <alignment horizontal="left" wrapText="1"/>
      <protection locked="0"/>
    </xf>
    <xf numFmtId="0" fontId="0" fillId="3" borderId="6" xfId="4" applyFont="1" applyFill="1" applyBorder="1" applyAlignment="1" applyProtection="1">
      <alignment horizontal="left" wrapText="1"/>
      <protection locked="0"/>
    </xf>
    <xf numFmtId="0" fontId="0" fillId="3" borderId="3" xfId="0" applyFill="1" applyBorder="1" applyAlignment="1" applyProtection="1">
      <alignment horizontal="left" wrapText="1"/>
      <protection locked="0"/>
    </xf>
    <xf numFmtId="0" fontId="0" fillId="3" borderId="4" xfId="0" applyFill="1" applyBorder="1" applyAlignment="1" applyProtection="1">
      <alignment horizontal="left" wrapText="1"/>
      <protection locked="0"/>
    </xf>
    <xf numFmtId="0" fontId="3" fillId="3" borderId="0" xfId="0" applyFont="1" applyFill="1" applyAlignment="1">
      <alignment wrapText="1"/>
    </xf>
    <xf numFmtId="0" fontId="3" fillId="3" borderId="5" xfId="0" applyFont="1" applyFill="1" applyBorder="1" applyAlignment="1">
      <alignment horizontal="left" wrapText="1"/>
    </xf>
    <xf numFmtId="0" fontId="3" fillId="3" borderId="1" xfId="0" applyFont="1" applyFill="1" applyBorder="1" applyAlignment="1">
      <alignment horizontal="left" wrapText="1"/>
    </xf>
    <xf numFmtId="0" fontId="3" fillId="3" borderId="6" xfId="0" applyFont="1" applyFill="1" applyBorder="1" applyAlignment="1">
      <alignment horizontal="left" wrapText="1"/>
    </xf>
    <xf numFmtId="0" fontId="3" fillId="3" borderId="13" xfId="0" applyFont="1" applyFill="1" applyBorder="1" applyAlignment="1">
      <alignment horizontal="left" wrapText="1"/>
    </xf>
    <xf numFmtId="0" fontId="3" fillId="3" borderId="14" xfId="0" applyFont="1" applyFill="1" applyBorder="1" applyAlignment="1">
      <alignment horizontal="left" wrapText="1"/>
    </xf>
    <xf numFmtId="0" fontId="3" fillId="3" borderId="15" xfId="0" applyFont="1" applyFill="1" applyBorder="1" applyAlignment="1">
      <alignment horizontal="left" wrapText="1"/>
    </xf>
    <xf numFmtId="0" fontId="6" fillId="10" borderId="41" xfId="0" applyFont="1" applyFill="1" applyBorder="1" applyAlignment="1">
      <alignment horizontal="center" vertical="center"/>
    </xf>
    <xf numFmtId="0" fontId="6" fillId="10" borderId="40" xfId="0" applyFont="1" applyFill="1" applyBorder="1" applyAlignment="1">
      <alignment horizontal="center" vertical="center"/>
    </xf>
    <xf numFmtId="0" fontId="6" fillId="10" borderId="39" xfId="0" applyFont="1" applyFill="1" applyBorder="1" applyAlignment="1">
      <alignment horizontal="center" vertical="center"/>
    </xf>
    <xf numFmtId="0" fontId="7" fillId="8" borderId="18" xfId="0" applyFont="1" applyFill="1" applyBorder="1" applyAlignment="1" applyProtection="1">
      <alignment horizontal="right" indent="2"/>
      <protection hidden="1"/>
    </xf>
    <xf numFmtId="0" fontId="7" fillId="8" borderId="21" xfId="0" applyFont="1" applyFill="1" applyBorder="1" applyAlignment="1" applyProtection="1">
      <alignment horizontal="right" indent="2"/>
      <protection hidden="1"/>
    </xf>
    <xf numFmtId="0" fontId="7" fillId="8" borderId="51" xfId="0" applyFont="1" applyFill="1" applyBorder="1" applyAlignment="1" applyProtection="1">
      <alignment horizontal="right" indent="2"/>
      <protection hidden="1"/>
    </xf>
    <xf numFmtId="0" fontId="3" fillId="3" borderId="32" xfId="0" applyFont="1" applyFill="1" applyBorder="1" applyAlignment="1" applyProtection="1">
      <alignment horizontal="left"/>
      <protection locked="0"/>
    </xf>
    <xf numFmtId="0" fontId="3" fillId="3" borderId="27" xfId="0" applyFont="1" applyFill="1" applyBorder="1" applyAlignment="1" applyProtection="1">
      <alignment horizontal="left"/>
      <protection locked="0"/>
    </xf>
    <xf numFmtId="0" fontId="3" fillId="3" borderId="28" xfId="0" applyFont="1" applyFill="1" applyBorder="1" applyAlignment="1" applyProtection="1">
      <alignment horizontal="left"/>
      <protection locked="0"/>
    </xf>
    <xf numFmtId="0" fontId="13" fillId="8" borderId="26" xfId="0" applyFont="1" applyFill="1" applyBorder="1" applyAlignment="1" applyProtection="1">
      <alignment horizontal="center" vertical="center" wrapText="1"/>
      <protection hidden="1"/>
    </xf>
    <xf numFmtId="0" fontId="13" fillId="8" borderId="43" xfId="0" applyFont="1" applyFill="1" applyBorder="1" applyAlignment="1" applyProtection="1">
      <alignment horizontal="center" vertical="center" wrapText="1"/>
      <protection hidden="1"/>
    </xf>
    <xf numFmtId="0" fontId="13" fillId="8" borderId="53" xfId="0" applyFont="1" applyFill="1" applyBorder="1" applyAlignment="1" applyProtection="1">
      <alignment horizontal="center" vertical="center" wrapText="1"/>
      <protection hidden="1"/>
    </xf>
    <xf numFmtId="0" fontId="13" fillId="5" borderId="16" xfId="0" applyFont="1" applyFill="1" applyBorder="1" applyAlignment="1" applyProtection="1">
      <alignment horizontal="right" vertical="center" wrapText="1" indent="2"/>
      <protection hidden="1"/>
    </xf>
    <xf numFmtId="0" fontId="13" fillId="5" borderId="27" xfId="0" applyFont="1" applyFill="1" applyBorder="1" applyAlignment="1" applyProtection="1">
      <alignment horizontal="right" vertical="center" wrapText="1" indent="2"/>
      <protection hidden="1"/>
    </xf>
    <xf numFmtId="0" fontId="13" fillId="5" borderId="25" xfId="0" applyFont="1" applyFill="1" applyBorder="1" applyAlignment="1" applyProtection="1">
      <alignment horizontal="right" vertical="center" wrapText="1" indent="2"/>
      <protection hidden="1"/>
    </xf>
    <xf numFmtId="0" fontId="13" fillId="4" borderId="16" xfId="0" applyFont="1" applyFill="1" applyBorder="1" applyAlignment="1" applyProtection="1">
      <alignment horizontal="left" vertical="center" wrapText="1"/>
      <protection hidden="1"/>
    </xf>
    <xf numFmtId="0" fontId="13" fillId="4" borderId="27" xfId="0" applyFont="1" applyFill="1" applyBorder="1" applyAlignment="1" applyProtection="1">
      <alignment horizontal="left" vertical="center" wrapText="1"/>
      <protection hidden="1"/>
    </xf>
    <xf numFmtId="0" fontId="13" fillId="4" borderId="28" xfId="0" applyFont="1" applyFill="1" applyBorder="1" applyAlignment="1" applyProtection="1">
      <alignment horizontal="left" vertical="center" wrapText="1"/>
      <protection hidden="1"/>
    </xf>
    <xf numFmtId="0" fontId="8" fillId="0" borderId="57" xfId="0" applyFont="1" applyBorder="1" applyAlignment="1">
      <alignment horizontal="left" vertical="center" wrapText="1" indent="9"/>
    </xf>
    <xf numFmtId="0" fontId="8" fillId="0" borderId="58" xfId="0" applyFont="1" applyBorder="1" applyAlignment="1">
      <alignment horizontal="left" vertical="center" wrapText="1" indent="9"/>
    </xf>
    <xf numFmtId="0" fontId="8" fillId="0" borderId="59" xfId="0" applyFont="1" applyBorder="1" applyAlignment="1">
      <alignment horizontal="left" vertical="center" wrapText="1" indent="9"/>
    </xf>
    <xf numFmtId="0" fontId="8" fillId="0" borderId="37" xfId="0" applyFont="1" applyBorder="1" applyAlignment="1">
      <alignment horizontal="center"/>
    </xf>
    <xf numFmtId="0" fontId="8" fillId="0" borderId="0" xfId="0" applyFont="1" applyAlignment="1">
      <alignment horizontal="center"/>
    </xf>
    <xf numFmtId="0" fontId="8" fillId="0" borderId="23" xfId="0" applyFont="1" applyBorder="1" applyAlignment="1">
      <alignment horizontal="center"/>
    </xf>
    <xf numFmtId="0" fontId="0" fillId="3" borderId="1" xfId="0" applyFill="1" applyBorder="1" applyAlignment="1" applyProtection="1">
      <alignment horizontal="left"/>
      <protection locked="0"/>
    </xf>
    <xf numFmtId="0" fontId="0" fillId="3" borderId="6" xfId="0" applyFill="1" applyBorder="1" applyAlignment="1" applyProtection="1">
      <alignment horizontal="left"/>
      <protection locked="0"/>
    </xf>
    <xf numFmtId="0" fontId="0" fillId="3" borderId="13" xfId="0" applyFill="1" applyBorder="1" applyAlignment="1">
      <alignment horizontal="left" wrapText="1"/>
    </xf>
    <xf numFmtId="0" fontId="0" fillId="3" borderId="14" xfId="0" applyFill="1" applyBorder="1" applyAlignment="1">
      <alignment horizontal="left" wrapText="1"/>
    </xf>
    <xf numFmtId="0" fontId="0" fillId="3" borderId="15" xfId="0" applyFill="1" applyBorder="1" applyAlignment="1">
      <alignment horizontal="left" wrapText="1"/>
    </xf>
    <xf numFmtId="0" fontId="16" fillId="3" borderId="5" xfId="0" applyFont="1" applyFill="1" applyBorder="1" applyAlignment="1">
      <alignment horizontal="left" wrapText="1"/>
    </xf>
    <xf numFmtId="0" fontId="0" fillId="3" borderId="1" xfId="0" applyFill="1" applyBorder="1" applyAlignment="1">
      <alignment horizontal="left" wrapText="1"/>
    </xf>
    <xf numFmtId="0" fontId="0" fillId="3" borderId="6" xfId="0" applyFill="1" applyBorder="1" applyAlignment="1">
      <alignment horizontal="left" wrapText="1"/>
    </xf>
    <xf numFmtId="0" fontId="0" fillId="3" borderId="5" xfId="0" applyFill="1" applyBorder="1" applyAlignment="1">
      <alignment horizontal="left" wrapText="1"/>
    </xf>
    <xf numFmtId="0" fontId="13" fillId="5" borderId="16" xfId="0" applyFont="1" applyFill="1" applyBorder="1" applyAlignment="1">
      <alignment horizontal="right" vertical="center" wrapText="1" indent="3"/>
    </xf>
    <xf numFmtId="0" fontId="13" fillId="5" borderId="27" xfId="0" applyFont="1" applyFill="1" applyBorder="1" applyAlignment="1">
      <alignment horizontal="right" vertical="center" wrapText="1" indent="3"/>
    </xf>
    <xf numFmtId="0" fontId="13" fillId="5" borderId="25" xfId="0" applyFont="1" applyFill="1" applyBorder="1" applyAlignment="1">
      <alignment horizontal="right" vertical="center" wrapText="1" indent="3"/>
    </xf>
    <xf numFmtId="0" fontId="7" fillId="8" borderId="16" xfId="0" applyFont="1" applyFill="1" applyBorder="1" applyAlignment="1">
      <alignment horizontal="right" indent="3"/>
    </xf>
    <xf numFmtId="0" fontId="7" fillId="8" borderId="27" xfId="0" applyFont="1" applyFill="1" applyBorder="1" applyAlignment="1">
      <alignment horizontal="right" indent="3"/>
    </xf>
    <xf numFmtId="0" fontId="7" fillId="8" borderId="25" xfId="0" applyFont="1" applyFill="1" applyBorder="1" applyAlignment="1">
      <alignment horizontal="right" indent="3"/>
    </xf>
    <xf numFmtId="0" fontId="13" fillId="8" borderId="16" xfId="0" applyFont="1" applyFill="1" applyBorder="1" applyAlignment="1">
      <alignment horizontal="right" vertical="center" wrapText="1" indent="3"/>
    </xf>
    <xf numFmtId="0" fontId="13" fillId="8" borderId="27" xfId="0" applyFont="1" applyFill="1" applyBorder="1" applyAlignment="1">
      <alignment horizontal="right" vertical="center" wrapText="1" indent="3"/>
    </xf>
    <xf numFmtId="0" fontId="13" fillId="8" borderId="25" xfId="0" applyFont="1" applyFill="1" applyBorder="1" applyAlignment="1">
      <alignment horizontal="right" vertical="center" wrapText="1" indent="3"/>
    </xf>
    <xf numFmtId="0" fontId="0" fillId="3" borderId="14" xfId="0" applyFill="1" applyBorder="1" applyAlignment="1" applyProtection="1">
      <alignment horizontal="left"/>
      <protection locked="0"/>
    </xf>
    <xf numFmtId="0" fontId="0" fillId="3" borderId="15" xfId="0" applyFill="1" applyBorder="1" applyAlignment="1" applyProtection="1">
      <alignment horizontal="left"/>
      <protection locked="0"/>
    </xf>
    <xf numFmtId="0" fontId="6" fillId="10" borderId="30" xfId="0" applyFont="1" applyFill="1" applyBorder="1" applyAlignment="1">
      <alignment horizontal="center" vertical="center"/>
    </xf>
    <xf numFmtId="0" fontId="6" fillId="10" borderId="24" xfId="0" applyFont="1" applyFill="1" applyBorder="1" applyAlignment="1">
      <alignment horizontal="center" vertical="center"/>
    </xf>
    <xf numFmtId="0" fontId="6" fillId="10" borderId="36" xfId="0" applyFont="1" applyFill="1" applyBorder="1" applyAlignment="1">
      <alignment horizontal="center" vertical="center"/>
    </xf>
    <xf numFmtId="49" fontId="0" fillId="3" borderId="3" xfId="4" applyNumberFormat="1" applyFont="1" applyFill="1" applyBorder="1" applyAlignment="1" applyProtection="1">
      <alignment horizontal="left" wrapText="1"/>
      <protection locked="0"/>
    </xf>
    <xf numFmtId="49" fontId="0" fillId="3" borderId="4" xfId="4" applyNumberFormat="1" applyFont="1" applyFill="1" applyBorder="1" applyAlignment="1" applyProtection="1">
      <alignment horizontal="left" wrapText="1"/>
      <protection locked="0"/>
    </xf>
    <xf numFmtId="0" fontId="13" fillId="2" borderId="19" xfId="0" applyFont="1" applyFill="1" applyBorder="1" applyAlignment="1" applyProtection="1">
      <alignment horizontal="right" vertical="center" wrapText="1" indent="1"/>
      <protection hidden="1"/>
    </xf>
    <xf numFmtId="0" fontId="13" fillId="2" borderId="20" xfId="0" applyFont="1" applyFill="1" applyBorder="1" applyAlignment="1" applyProtection="1">
      <alignment horizontal="right" vertical="center" wrapText="1" indent="1"/>
      <protection hidden="1"/>
    </xf>
    <xf numFmtId="0" fontId="6" fillId="10" borderId="30" xfId="0" applyFont="1" applyFill="1" applyBorder="1" applyAlignment="1" applyProtection="1">
      <alignment horizontal="center" vertical="center"/>
      <protection hidden="1"/>
    </xf>
    <xf numFmtId="0" fontId="6" fillId="10" borderId="24" xfId="0" applyFont="1" applyFill="1" applyBorder="1" applyAlignment="1" applyProtection="1">
      <alignment horizontal="center" vertical="center"/>
      <protection hidden="1"/>
    </xf>
    <xf numFmtId="0" fontId="6" fillId="10" borderId="36" xfId="0" applyFont="1" applyFill="1" applyBorder="1" applyAlignment="1" applyProtection="1">
      <alignment horizontal="center" vertical="center"/>
      <protection hidden="1"/>
    </xf>
    <xf numFmtId="0" fontId="8" fillId="0" borderId="37" xfId="0" applyFont="1" applyBorder="1" applyAlignment="1" applyProtection="1">
      <alignment horizontal="center"/>
      <protection hidden="1"/>
    </xf>
    <xf numFmtId="0" fontId="8" fillId="0" borderId="0" xfId="0" applyFont="1" applyAlignment="1" applyProtection="1">
      <alignment horizontal="center"/>
      <protection hidden="1"/>
    </xf>
    <xf numFmtId="0" fontId="8" fillId="0" borderId="23" xfId="0" applyFont="1" applyBorder="1" applyAlignment="1" applyProtection="1">
      <alignment horizontal="center"/>
      <protection hidden="1"/>
    </xf>
    <xf numFmtId="0" fontId="0" fillId="3" borderId="18" xfId="0" applyFill="1" applyBorder="1" applyAlignment="1" applyProtection="1">
      <alignment horizontal="left" wrapText="1"/>
      <protection hidden="1"/>
    </xf>
    <xf numFmtId="0" fontId="0" fillId="3" borderId="21" xfId="0" applyFill="1" applyBorder="1" applyAlignment="1" applyProtection="1">
      <alignment horizontal="left" wrapText="1"/>
      <protection hidden="1"/>
    </xf>
    <xf numFmtId="0" fontId="0" fillId="3" borderId="22" xfId="0" applyFill="1" applyBorder="1" applyAlignment="1" applyProtection="1">
      <alignment horizontal="left" wrapText="1"/>
      <protection hidden="1"/>
    </xf>
    <xf numFmtId="0" fontId="0" fillId="3" borderId="34" xfId="0" applyFill="1" applyBorder="1" applyAlignment="1" applyProtection="1">
      <alignment horizontal="left" wrapText="1"/>
      <protection hidden="1"/>
    </xf>
    <xf numFmtId="0" fontId="0" fillId="3" borderId="17" xfId="0" applyFill="1" applyBorder="1" applyAlignment="1" applyProtection="1">
      <alignment horizontal="left" wrapText="1"/>
      <protection hidden="1"/>
    </xf>
    <xf numFmtId="0" fontId="0" fillId="3" borderId="31" xfId="0" applyFill="1" applyBorder="1" applyAlignment="1" applyProtection="1">
      <alignment horizontal="left" wrapText="1"/>
      <protection hidden="1"/>
    </xf>
    <xf numFmtId="49" fontId="0" fillId="3" borderId="1" xfId="0" applyNumberFormat="1" applyFill="1" applyBorder="1" applyAlignment="1" applyProtection="1">
      <alignment wrapText="1"/>
      <protection locked="0"/>
    </xf>
    <xf numFmtId="0" fontId="0" fillId="3" borderId="1" xfId="0" applyFill="1" applyBorder="1" applyProtection="1">
      <protection locked="0"/>
    </xf>
    <xf numFmtId="0" fontId="0" fillId="3" borderId="6" xfId="0" applyFill="1" applyBorder="1" applyProtection="1">
      <protection locked="0"/>
    </xf>
    <xf numFmtId="0" fontId="0" fillId="3" borderId="1" xfId="0" applyFill="1" applyBorder="1" applyAlignment="1" applyProtection="1">
      <alignment wrapText="1"/>
      <protection locked="0"/>
    </xf>
    <xf numFmtId="0" fontId="0" fillId="3" borderId="6" xfId="0" applyFill="1" applyBorder="1" applyAlignment="1" applyProtection="1">
      <alignment wrapText="1"/>
      <protection locked="0"/>
    </xf>
    <xf numFmtId="49" fontId="0" fillId="3" borderId="14" xfId="0" applyNumberFormat="1" applyFill="1" applyBorder="1" applyAlignment="1" applyProtection="1">
      <alignment wrapText="1"/>
      <protection locked="0"/>
    </xf>
    <xf numFmtId="0" fontId="0" fillId="3" borderId="14" xfId="0" applyFill="1" applyBorder="1" applyAlignment="1" applyProtection="1">
      <alignment wrapText="1"/>
      <protection locked="0"/>
    </xf>
    <xf numFmtId="0" fontId="0" fillId="3" borderId="15" xfId="0" applyFill="1" applyBorder="1" applyAlignment="1" applyProtection="1">
      <alignment wrapText="1"/>
      <protection locked="0"/>
    </xf>
    <xf numFmtId="0" fontId="8" fillId="0" borderId="37" xfId="0" applyFont="1" applyBorder="1" applyAlignment="1">
      <alignment horizontal="center" vertical="center"/>
    </xf>
    <xf numFmtId="0" fontId="8" fillId="0" borderId="23" xfId="0" applyFont="1" applyBorder="1" applyAlignment="1">
      <alignment horizontal="center" vertical="center"/>
    </xf>
    <xf numFmtId="0" fontId="0" fillId="0" borderId="41" xfId="0" applyBorder="1" applyAlignment="1">
      <alignment horizontal="left" vertical="center" wrapText="1"/>
    </xf>
    <xf numFmtId="0" fontId="0" fillId="0" borderId="39" xfId="0" applyBorder="1" applyAlignment="1">
      <alignment horizontal="left" vertical="center" wrapText="1"/>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0" borderId="1" xfId="0" applyBorder="1" applyAlignment="1" applyProtection="1">
      <alignment horizontal="left"/>
      <protection locked="0"/>
    </xf>
    <xf numFmtId="0" fontId="0" fillId="0" borderId="6" xfId="0" applyBorder="1" applyAlignment="1" applyProtection="1">
      <alignment horizontal="left"/>
      <protection locked="0"/>
    </xf>
    <xf numFmtId="0" fontId="0" fillId="0" borderId="14" xfId="0" applyBorder="1" applyAlignment="1" applyProtection="1">
      <alignment horizontal="left"/>
      <protection locked="0"/>
    </xf>
    <xf numFmtId="0" fontId="0" fillId="0" borderId="15" xfId="0" applyBorder="1" applyAlignment="1" applyProtection="1">
      <alignment horizontal="left"/>
      <protection locked="0"/>
    </xf>
    <xf numFmtId="0" fontId="0" fillId="0" borderId="13" xfId="0" applyBorder="1" applyAlignment="1" applyProtection="1">
      <alignment horizontal="left" vertical="center" wrapText="1"/>
      <protection hidden="1"/>
    </xf>
    <xf numFmtId="0" fontId="0" fillId="0" borderId="14" xfId="0" applyBorder="1" applyAlignment="1" applyProtection="1">
      <alignment horizontal="left" vertical="center" wrapText="1"/>
      <protection hidden="1"/>
    </xf>
    <xf numFmtId="0" fontId="0" fillId="0" borderId="15" xfId="0" applyBorder="1" applyAlignment="1" applyProtection="1">
      <alignment horizontal="left" vertical="center" wrapText="1"/>
      <protection hidden="1"/>
    </xf>
    <xf numFmtId="0" fontId="3" fillId="3" borderId="0" xfId="0" applyFont="1" applyFill="1" applyAlignment="1" applyProtection="1">
      <alignment wrapText="1"/>
      <protection hidden="1"/>
    </xf>
    <xf numFmtId="0" fontId="20" fillId="10" borderId="30" xfId="0" applyFont="1" applyFill="1" applyBorder="1" applyAlignment="1" applyProtection="1">
      <alignment horizontal="center" vertical="center"/>
      <protection hidden="1"/>
    </xf>
    <xf numFmtId="0" fontId="30" fillId="10" borderId="24" xfId="0" applyFont="1" applyFill="1" applyBorder="1" applyAlignment="1" applyProtection="1">
      <alignment vertical="center"/>
      <protection hidden="1"/>
    </xf>
    <xf numFmtId="0" fontId="30" fillId="10" borderId="36" xfId="0" applyFont="1" applyFill="1" applyBorder="1" applyAlignment="1" applyProtection="1">
      <alignment vertical="center"/>
      <protection hidden="1"/>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1" xfId="4" applyFont="1" applyBorder="1" applyAlignment="1" applyProtection="1">
      <alignment horizontal="left" wrapText="1"/>
      <protection locked="0"/>
    </xf>
    <xf numFmtId="0" fontId="0" fillId="0" borderId="6" xfId="4" applyFont="1" applyBorder="1" applyAlignment="1" applyProtection="1">
      <alignment horizontal="left" wrapText="1"/>
      <protection locked="0"/>
    </xf>
    <xf numFmtId="0" fontId="0" fillId="0" borderId="32" xfId="0" applyBorder="1" applyAlignment="1" applyProtection="1">
      <alignment horizontal="left"/>
      <protection locked="0"/>
    </xf>
    <xf numFmtId="0" fontId="0" fillId="0" borderId="27" xfId="0" applyBorder="1" applyAlignment="1" applyProtection="1">
      <alignment horizontal="left"/>
      <protection locked="0"/>
    </xf>
    <xf numFmtId="0" fontId="0" fillId="0" borderId="28" xfId="0" applyBorder="1" applyAlignment="1" applyProtection="1">
      <alignment horizontal="left"/>
      <protection locked="0"/>
    </xf>
    <xf numFmtId="0" fontId="0" fillId="0" borderId="5"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2" xfId="0" applyBorder="1" applyAlignment="1" applyProtection="1">
      <alignment horizontal="left" vertical="center" wrapText="1"/>
      <protection hidden="1"/>
    </xf>
    <xf numFmtId="0" fontId="0" fillId="0" borderId="3" xfId="0" applyBorder="1" applyAlignment="1" applyProtection="1">
      <alignment horizontal="left" vertical="center" wrapText="1"/>
      <protection hidden="1"/>
    </xf>
    <xf numFmtId="0" fontId="0" fillId="0" borderId="4" xfId="0" applyBorder="1" applyAlignment="1" applyProtection="1">
      <alignment horizontal="left" vertical="center" wrapText="1"/>
      <protection hidden="1"/>
    </xf>
    <xf numFmtId="0" fontId="7" fillId="9" borderId="16" xfId="0" applyFont="1" applyFill="1" applyBorder="1" applyAlignment="1" applyProtection="1">
      <alignment horizontal="right" indent="2"/>
      <protection hidden="1"/>
    </xf>
    <xf numFmtId="0" fontId="7" fillId="9" borderId="27" xfId="0" applyFont="1" applyFill="1" applyBorder="1" applyAlignment="1" applyProtection="1">
      <alignment horizontal="right" indent="2"/>
      <protection hidden="1"/>
    </xf>
    <xf numFmtId="0" fontId="7" fillId="9" borderId="25" xfId="0" applyFont="1" applyFill="1" applyBorder="1" applyAlignment="1" applyProtection="1">
      <alignment horizontal="right" indent="2"/>
      <protection hidden="1"/>
    </xf>
    <xf numFmtId="0" fontId="13" fillId="9" borderId="16" xfId="0" applyFont="1" applyFill="1" applyBorder="1" applyAlignment="1" applyProtection="1">
      <alignment horizontal="right" vertical="center" wrapText="1" indent="2"/>
      <protection hidden="1"/>
    </xf>
    <xf numFmtId="0" fontId="13" fillId="9" borderId="27" xfId="0" applyFont="1" applyFill="1" applyBorder="1" applyAlignment="1" applyProtection="1">
      <alignment horizontal="right" vertical="center" wrapText="1" indent="2"/>
      <protection hidden="1"/>
    </xf>
    <xf numFmtId="0" fontId="13" fillId="9" borderId="25" xfId="0" applyFont="1" applyFill="1" applyBorder="1" applyAlignment="1" applyProtection="1">
      <alignment horizontal="right" vertical="center" wrapText="1" indent="2"/>
      <protection hidden="1"/>
    </xf>
    <xf numFmtId="0" fontId="8" fillId="0" borderId="57" xfId="0" applyFont="1" applyBorder="1" applyAlignment="1" applyProtection="1">
      <alignment horizontal="left" vertical="center" wrapText="1" indent="10"/>
      <protection hidden="1"/>
    </xf>
    <xf numFmtId="0" fontId="8" fillId="0" borderId="58" xfId="0" applyFont="1" applyBorder="1" applyAlignment="1" applyProtection="1">
      <alignment horizontal="left" vertical="center" wrapText="1" indent="10"/>
      <protection hidden="1"/>
    </xf>
    <xf numFmtId="0" fontId="8" fillId="0" borderId="59" xfId="0" applyFont="1" applyBorder="1" applyAlignment="1" applyProtection="1">
      <alignment horizontal="left" vertical="center" wrapText="1" indent="10"/>
      <protection hidden="1"/>
    </xf>
    <xf numFmtId="0" fontId="0" fillId="3" borderId="41" xfId="0" applyFill="1" applyBorder="1" applyAlignment="1">
      <alignment horizontal="left" wrapText="1"/>
    </xf>
    <xf numFmtId="0" fontId="0" fillId="3" borderId="39" xfId="0" applyFill="1" applyBorder="1" applyAlignment="1">
      <alignment horizontal="left" wrapText="1"/>
    </xf>
    <xf numFmtId="0" fontId="0" fillId="0" borderId="14" xfId="0"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32" xfId="0"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28" xfId="0" applyBorder="1" applyAlignment="1" applyProtection="1">
      <alignment horizontal="left" wrapText="1"/>
      <protection locked="0"/>
    </xf>
    <xf numFmtId="0" fontId="13" fillId="5" borderId="5" xfId="0" applyFont="1" applyFill="1" applyBorder="1" applyAlignment="1" applyProtection="1">
      <alignment horizontal="right" vertical="center" wrapText="1"/>
      <protection hidden="1"/>
    </xf>
    <xf numFmtId="0" fontId="13" fillId="5" borderId="1" xfId="0" applyFont="1" applyFill="1" applyBorder="1" applyAlignment="1" applyProtection="1">
      <alignment horizontal="right" vertical="center" wrapText="1"/>
      <protection hidden="1"/>
    </xf>
    <xf numFmtId="0" fontId="0" fillId="3" borderId="5" xfId="0" applyFill="1" applyBorder="1" applyAlignment="1" applyProtection="1">
      <alignment horizontal="left" wrapText="1"/>
      <protection hidden="1"/>
    </xf>
    <xf numFmtId="0" fontId="0" fillId="3" borderId="1" xfId="0" applyFill="1" applyBorder="1" applyAlignment="1" applyProtection="1">
      <alignment horizontal="left" wrapText="1"/>
      <protection hidden="1"/>
    </xf>
    <xf numFmtId="0" fontId="0" fillId="3" borderId="6" xfId="0" applyFill="1" applyBorder="1" applyAlignment="1" applyProtection="1">
      <alignment horizontal="left" wrapText="1"/>
      <protection hidden="1"/>
    </xf>
    <xf numFmtId="0" fontId="0" fillId="0" borderId="13" xfId="0"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3" borderId="0" xfId="0" applyFill="1" applyAlignment="1" applyProtection="1">
      <alignment wrapText="1"/>
      <protection hidden="1"/>
    </xf>
    <xf numFmtId="0" fontId="6" fillId="10" borderId="1" xfId="0" applyFont="1" applyFill="1" applyBorder="1" applyAlignment="1" applyProtection="1">
      <alignment horizontal="center" vertical="center"/>
      <protection hidden="1"/>
    </xf>
    <xf numFmtId="0" fontId="0" fillId="10" borderId="1" xfId="0" applyFill="1" applyBorder="1" applyAlignment="1">
      <alignment horizontal="center"/>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8" fillId="0" borderId="26" xfId="0" applyFont="1" applyBorder="1" applyAlignment="1">
      <alignment horizontal="center"/>
    </xf>
    <xf numFmtId="0" fontId="8" fillId="0" borderId="43" xfId="0" applyFont="1" applyBorder="1" applyAlignment="1">
      <alignment horizontal="center"/>
    </xf>
    <xf numFmtId="0" fontId="8" fillId="0" borderId="29" xfId="0" applyFont="1" applyBorder="1" applyAlignment="1">
      <alignment horizontal="center"/>
    </xf>
    <xf numFmtId="0" fontId="6" fillId="10" borderId="52" xfId="0" applyFont="1" applyFill="1" applyBorder="1" applyAlignment="1">
      <alignment horizontal="center" vertical="center"/>
    </xf>
    <xf numFmtId="0" fontId="6" fillId="10" borderId="54" xfId="0" applyFont="1" applyFill="1" applyBorder="1" applyAlignment="1">
      <alignment horizontal="center" vertical="center"/>
    </xf>
    <xf numFmtId="0" fontId="6" fillId="10" borderId="48" xfId="0" applyFont="1" applyFill="1" applyBorder="1" applyAlignment="1">
      <alignment horizontal="center" vertical="center"/>
    </xf>
  </cellXfs>
  <cellStyles count="5">
    <cellStyle name="Currency" xfId="2" builtinId="4"/>
    <cellStyle name="Currency 5" xfId="3" xr:uid="{109D9CE5-6091-B549-BC6F-8832AD06873F}"/>
    <cellStyle name="Hyperlink" xfId="1" builtinId="8"/>
    <cellStyle name="Normal" xfId="0" builtinId="0"/>
    <cellStyle name="Normal 2 3" xfId="4" xr:uid="{E8820511-4FC4-5B47-AC5D-10FACFBA7A00}"/>
  </cellStyles>
  <dxfs count="0"/>
  <tableStyles count="0" defaultTableStyle="TableStyleMedium2" defaultPivotStyle="PivotStyleLight16"/>
  <colors>
    <mruColors>
      <color rgb="FFFFD96D"/>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114423</xdr:colOff>
      <xdr:row>2</xdr:row>
      <xdr:rowOff>47546</xdr:rowOff>
    </xdr:from>
    <xdr:to>
      <xdr:col>1</xdr:col>
      <xdr:colOff>833436</xdr:colOff>
      <xdr:row>2</xdr:row>
      <xdr:rowOff>766559</xdr:rowOff>
    </xdr:to>
    <xdr:pic>
      <xdr:nvPicPr>
        <xdr:cNvPr id="4" name="Picture 3">
          <a:extLst>
            <a:ext uri="{FF2B5EF4-FFF2-40B4-BE49-F238E27FC236}">
              <a16:creationId xmlns:a16="http://schemas.microsoft.com/office/drawing/2014/main" id="{5F28A0D4-01A7-43D5-A11B-13E904A45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60486" y="436484"/>
          <a:ext cx="719013" cy="71901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76200</xdr:colOff>
      <xdr:row>1</xdr:row>
      <xdr:rowOff>130963</xdr:rowOff>
    </xdr:from>
    <xdr:to>
      <xdr:col>3</xdr:col>
      <xdr:colOff>835842</xdr:colOff>
      <xdr:row>1</xdr:row>
      <xdr:rowOff>945361</xdr:rowOff>
    </xdr:to>
    <xdr:pic>
      <xdr:nvPicPr>
        <xdr:cNvPr id="7" name="Picture 6">
          <a:extLst>
            <a:ext uri="{FF2B5EF4-FFF2-40B4-BE49-F238E27FC236}">
              <a16:creationId xmlns:a16="http://schemas.microsoft.com/office/drawing/2014/main" id="{A2A54B20-EFE7-C33F-8C0E-26922D09CE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476750" y="321463"/>
          <a:ext cx="1778817" cy="8143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34645</xdr:colOff>
      <xdr:row>1</xdr:row>
      <xdr:rowOff>135543</xdr:rowOff>
    </xdr:from>
    <xdr:to>
      <xdr:col>1</xdr:col>
      <xdr:colOff>784927</xdr:colOff>
      <xdr:row>1</xdr:row>
      <xdr:rowOff>885825</xdr:rowOff>
    </xdr:to>
    <xdr:pic>
      <xdr:nvPicPr>
        <xdr:cNvPr id="3" name="Picture 2">
          <a:extLst>
            <a:ext uri="{FF2B5EF4-FFF2-40B4-BE49-F238E27FC236}">
              <a16:creationId xmlns:a16="http://schemas.microsoft.com/office/drawing/2014/main" id="{CDD8E4A1-66BA-47FC-B6E6-2725B5E0B5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20395" y="326043"/>
          <a:ext cx="750282" cy="750282"/>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34912</xdr:colOff>
      <xdr:row>1</xdr:row>
      <xdr:rowOff>147238</xdr:rowOff>
    </xdr:from>
    <xdr:to>
      <xdr:col>1</xdr:col>
      <xdr:colOff>744924</xdr:colOff>
      <xdr:row>1</xdr:row>
      <xdr:rowOff>857250</xdr:rowOff>
    </xdr:to>
    <xdr:pic>
      <xdr:nvPicPr>
        <xdr:cNvPr id="3" name="Picture 2">
          <a:extLst>
            <a:ext uri="{FF2B5EF4-FFF2-40B4-BE49-F238E27FC236}">
              <a16:creationId xmlns:a16="http://schemas.microsoft.com/office/drawing/2014/main" id="{034E1EE4-1B22-4137-95EF-CF8A224054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53987" y="337738"/>
          <a:ext cx="710012" cy="71001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46002</xdr:colOff>
      <xdr:row>1</xdr:row>
      <xdr:rowOff>144796</xdr:rowOff>
    </xdr:from>
    <xdr:to>
      <xdr:col>1</xdr:col>
      <xdr:colOff>729881</xdr:colOff>
      <xdr:row>1</xdr:row>
      <xdr:rowOff>828675</xdr:rowOff>
    </xdr:to>
    <xdr:pic>
      <xdr:nvPicPr>
        <xdr:cNvPr id="4" name="Picture 3">
          <a:extLst>
            <a:ext uri="{FF2B5EF4-FFF2-40B4-BE49-F238E27FC236}">
              <a16:creationId xmlns:a16="http://schemas.microsoft.com/office/drawing/2014/main" id="{BFAFB40E-45C9-4868-83FB-5D124E7A69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93652" y="344821"/>
          <a:ext cx="683879" cy="68387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32906</xdr:colOff>
      <xdr:row>1</xdr:row>
      <xdr:rowOff>103864</xdr:rowOff>
    </xdr:from>
    <xdr:to>
      <xdr:col>1</xdr:col>
      <xdr:colOff>790576</xdr:colOff>
      <xdr:row>1</xdr:row>
      <xdr:rowOff>861534</xdr:rowOff>
    </xdr:to>
    <xdr:pic>
      <xdr:nvPicPr>
        <xdr:cNvPr id="3" name="Picture 2">
          <a:extLst>
            <a:ext uri="{FF2B5EF4-FFF2-40B4-BE49-F238E27FC236}">
              <a16:creationId xmlns:a16="http://schemas.microsoft.com/office/drawing/2014/main" id="{F36128CB-F05C-434D-A316-D750AF0B76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80556" y="303889"/>
          <a:ext cx="757670" cy="7576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35581</xdr:colOff>
      <xdr:row>1</xdr:row>
      <xdr:rowOff>130567</xdr:rowOff>
    </xdr:from>
    <xdr:to>
      <xdr:col>1</xdr:col>
      <xdr:colOff>771788</xdr:colOff>
      <xdr:row>1</xdr:row>
      <xdr:rowOff>866774</xdr:rowOff>
    </xdr:to>
    <xdr:pic>
      <xdr:nvPicPr>
        <xdr:cNvPr id="3" name="Picture 2">
          <a:extLst>
            <a:ext uri="{FF2B5EF4-FFF2-40B4-BE49-F238E27FC236}">
              <a16:creationId xmlns:a16="http://schemas.microsoft.com/office/drawing/2014/main" id="{FA46B3D0-DBCB-425A-9122-E58FEE8A79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83231" y="321067"/>
          <a:ext cx="736207" cy="736207"/>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30762</xdr:colOff>
      <xdr:row>1</xdr:row>
      <xdr:rowOff>151959</xdr:rowOff>
    </xdr:from>
    <xdr:to>
      <xdr:col>1</xdr:col>
      <xdr:colOff>771525</xdr:colOff>
      <xdr:row>1</xdr:row>
      <xdr:rowOff>892722</xdr:rowOff>
    </xdr:to>
    <xdr:pic>
      <xdr:nvPicPr>
        <xdr:cNvPr id="4" name="Picture 3">
          <a:extLst>
            <a:ext uri="{FF2B5EF4-FFF2-40B4-BE49-F238E27FC236}">
              <a16:creationId xmlns:a16="http://schemas.microsoft.com/office/drawing/2014/main" id="{979B1461-32DC-4C87-BAE2-6949FB3C40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78412" y="351984"/>
          <a:ext cx="740763" cy="740763"/>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31632</xdr:colOff>
      <xdr:row>1</xdr:row>
      <xdr:rowOff>127080</xdr:rowOff>
    </xdr:from>
    <xdr:to>
      <xdr:col>1</xdr:col>
      <xdr:colOff>781049</xdr:colOff>
      <xdr:row>1</xdr:row>
      <xdr:rowOff>876497</xdr:rowOff>
    </xdr:to>
    <xdr:pic>
      <xdr:nvPicPr>
        <xdr:cNvPr id="3" name="Picture 2">
          <a:extLst>
            <a:ext uri="{FF2B5EF4-FFF2-40B4-BE49-F238E27FC236}">
              <a16:creationId xmlns:a16="http://schemas.microsoft.com/office/drawing/2014/main" id="{7C710FFB-8FAC-4DB5-9F84-9A27661623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79282" y="327105"/>
          <a:ext cx="749417" cy="749417"/>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42309</xdr:colOff>
      <xdr:row>1</xdr:row>
      <xdr:rowOff>137552</xdr:rowOff>
    </xdr:from>
    <xdr:to>
      <xdr:col>1</xdr:col>
      <xdr:colOff>762007</xdr:colOff>
      <xdr:row>1</xdr:row>
      <xdr:rowOff>857250</xdr:rowOff>
    </xdr:to>
    <xdr:pic>
      <xdr:nvPicPr>
        <xdr:cNvPr id="3" name="Picture 2">
          <a:extLst>
            <a:ext uri="{FF2B5EF4-FFF2-40B4-BE49-F238E27FC236}">
              <a16:creationId xmlns:a16="http://schemas.microsoft.com/office/drawing/2014/main" id="{F96AA5F9-0E80-4176-97D5-61D74FFF8B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70909" y="337577"/>
          <a:ext cx="719698" cy="719698"/>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54117</xdr:colOff>
      <xdr:row>1</xdr:row>
      <xdr:rowOff>111418</xdr:rowOff>
    </xdr:from>
    <xdr:to>
      <xdr:col>1</xdr:col>
      <xdr:colOff>762000</xdr:colOff>
      <xdr:row>1</xdr:row>
      <xdr:rowOff>819301</xdr:rowOff>
    </xdr:to>
    <xdr:pic>
      <xdr:nvPicPr>
        <xdr:cNvPr id="2" name="Picture 1">
          <a:extLst>
            <a:ext uri="{FF2B5EF4-FFF2-40B4-BE49-F238E27FC236}">
              <a16:creationId xmlns:a16="http://schemas.microsoft.com/office/drawing/2014/main" id="{6132DC8E-63B8-46FB-9AA4-F2940EE283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35092" y="311443"/>
          <a:ext cx="707883" cy="707883"/>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93221</xdr:colOff>
      <xdr:row>1</xdr:row>
      <xdr:rowOff>153930</xdr:rowOff>
    </xdr:from>
    <xdr:to>
      <xdr:col>1</xdr:col>
      <xdr:colOff>739391</xdr:colOff>
      <xdr:row>1</xdr:row>
      <xdr:rowOff>800100</xdr:rowOff>
    </xdr:to>
    <xdr:pic>
      <xdr:nvPicPr>
        <xdr:cNvPr id="3" name="Picture 2">
          <a:extLst>
            <a:ext uri="{FF2B5EF4-FFF2-40B4-BE49-F238E27FC236}">
              <a16:creationId xmlns:a16="http://schemas.microsoft.com/office/drawing/2014/main" id="{7AA95D36-188D-4992-96B9-1C54BB51B3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40871" y="353955"/>
          <a:ext cx="646170" cy="64617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77940</xdr:colOff>
      <xdr:row>1</xdr:row>
      <xdr:rowOff>106968</xdr:rowOff>
    </xdr:from>
    <xdr:to>
      <xdr:col>1</xdr:col>
      <xdr:colOff>796637</xdr:colOff>
      <xdr:row>1</xdr:row>
      <xdr:rowOff>825665</xdr:rowOff>
    </xdr:to>
    <xdr:pic>
      <xdr:nvPicPr>
        <xdr:cNvPr id="2" name="Picture 1">
          <a:extLst>
            <a:ext uri="{FF2B5EF4-FFF2-40B4-BE49-F238E27FC236}">
              <a16:creationId xmlns:a16="http://schemas.microsoft.com/office/drawing/2014/main" id="{3DFB3682-BF5D-4445-870D-AAF3EF4C9B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03076" y="297468"/>
          <a:ext cx="718697" cy="71869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J744"/>
  <sheetViews>
    <sheetView zoomScale="120" zoomScaleNormal="120" workbookViewId="0">
      <selection activeCell="B2" sqref="B2:B3"/>
    </sheetView>
  </sheetViews>
  <sheetFormatPr defaultColWidth="8.6640625" defaultRowHeight="14.4" x14ac:dyDescent="0.3"/>
  <cols>
    <col min="1" max="1" width="3.6640625" style="3" customWidth="1"/>
    <col min="2" max="2" width="113.5546875" customWidth="1"/>
    <col min="3" max="140" width="8.6640625" style="3"/>
  </cols>
  <sheetData>
    <row r="1" spans="2:7" s="3" customFormat="1" ht="15" thickBot="1" x14ac:dyDescent="0.35"/>
    <row r="2" spans="2:7" x14ac:dyDescent="0.3">
      <c r="B2" s="362" t="s">
        <v>297</v>
      </c>
    </row>
    <row r="3" spans="2:7" ht="79.2" customHeight="1" thickBot="1" x14ac:dyDescent="0.35">
      <c r="B3" s="363"/>
      <c r="G3" s="268"/>
    </row>
    <row r="4" spans="2:7" ht="78.599999999999994" thickTop="1" x14ac:dyDescent="0.3">
      <c r="B4" s="47" t="s">
        <v>0</v>
      </c>
      <c r="D4" s="118"/>
    </row>
    <row r="5" spans="2:7" x14ac:dyDescent="0.3">
      <c r="B5" s="48"/>
    </row>
    <row r="6" spans="2:7" ht="52.95" customHeight="1" x14ac:dyDescent="0.3">
      <c r="B6" s="47" t="s">
        <v>284</v>
      </c>
    </row>
    <row r="7" spans="2:7" ht="15.6" x14ac:dyDescent="0.3">
      <c r="B7" s="47"/>
    </row>
    <row r="8" spans="2:7" ht="46.8" x14ac:dyDescent="0.3">
      <c r="B8" s="49" t="s">
        <v>1</v>
      </c>
    </row>
    <row r="9" spans="2:7" x14ac:dyDescent="0.3">
      <c r="B9" s="48"/>
    </row>
    <row r="10" spans="2:7" ht="78.599999999999994" customHeight="1" thickBot="1" x14ac:dyDescent="0.35">
      <c r="B10" s="50" t="s">
        <v>219</v>
      </c>
    </row>
    <row r="11" spans="2:7" s="3" customFormat="1" x14ac:dyDescent="0.3">
      <c r="B11" s="4"/>
    </row>
    <row r="12" spans="2:7" s="3" customFormat="1" x14ac:dyDescent="0.3"/>
    <row r="13" spans="2:7" s="3" customFormat="1" x14ac:dyDescent="0.3"/>
    <row r="14" spans="2:7" s="3" customFormat="1" x14ac:dyDescent="0.3"/>
    <row r="15" spans="2:7" s="3" customFormat="1" x14ac:dyDescent="0.3"/>
    <row r="16" spans="2:7" s="3" customFormat="1" x14ac:dyDescent="0.3"/>
    <row r="17" s="3" customFormat="1" x14ac:dyDescent="0.3"/>
    <row r="18" s="3" customFormat="1" x14ac:dyDescent="0.3"/>
    <row r="19" s="3" customFormat="1" x14ac:dyDescent="0.3"/>
    <row r="20" s="3" customFormat="1" x14ac:dyDescent="0.3"/>
    <row r="21" s="3" customFormat="1" x14ac:dyDescent="0.3"/>
    <row r="22" s="3" customFormat="1" x14ac:dyDescent="0.3"/>
    <row r="23" s="3" customFormat="1" x14ac:dyDescent="0.3"/>
    <row r="24" s="3" customFormat="1" x14ac:dyDescent="0.3"/>
    <row r="25" s="3" customFormat="1" x14ac:dyDescent="0.3"/>
    <row r="26" s="3" customFormat="1" x14ac:dyDescent="0.3"/>
    <row r="27" s="3" customFormat="1" x14ac:dyDescent="0.3"/>
    <row r="28" s="3" customFormat="1" x14ac:dyDescent="0.3"/>
    <row r="29" s="3" customFormat="1" x14ac:dyDescent="0.3"/>
    <row r="30" s="3" customFormat="1" x14ac:dyDescent="0.3"/>
    <row r="31" s="3" customFormat="1" x14ac:dyDescent="0.3"/>
    <row r="32"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row r="46" s="3" customFormat="1" x14ac:dyDescent="0.3"/>
    <row r="47" s="3" customFormat="1" x14ac:dyDescent="0.3"/>
    <row r="48"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row r="534" s="3" customFormat="1" x14ac:dyDescent="0.3"/>
    <row r="535" s="3" customFormat="1" x14ac:dyDescent="0.3"/>
    <row r="536" s="3" customFormat="1" x14ac:dyDescent="0.3"/>
    <row r="537" s="3" customFormat="1" x14ac:dyDescent="0.3"/>
    <row r="538" s="3" customFormat="1" x14ac:dyDescent="0.3"/>
    <row r="539" s="3" customFormat="1" x14ac:dyDescent="0.3"/>
    <row r="540" s="3" customFormat="1" x14ac:dyDescent="0.3"/>
    <row r="541" s="3" customFormat="1" x14ac:dyDescent="0.3"/>
    <row r="542" s="3" customFormat="1" x14ac:dyDescent="0.3"/>
    <row r="543" s="3" customFormat="1" x14ac:dyDescent="0.3"/>
    <row r="544" s="3" customFormat="1" x14ac:dyDescent="0.3"/>
    <row r="545" s="3" customFormat="1" x14ac:dyDescent="0.3"/>
    <row r="546" s="3" customFormat="1" x14ac:dyDescent="0.3"/>
    <row r="547" s="3" customFormat="1" x14ac:dyDescent="0.3"/>
    <row r="548" s="3" customFormat="1" x14ac:dyDescent="0.3"/>
    <row r="549" s="3" customFormat="1" x14ac:dyDescent="0.3"/>
    <row r="550" s="3" customFormat="1" x14ac:dyDescent="0.3"/>
    <row r="551" s="3" customFormat="1" x14ac:dyDescent="0.3"/>
    <row r="552" s="3" customFormat="1" x14ac:dyDescent="0.3"/>
    <row r="553" s="3" customFormat="1" x14ac:dyDescent="0.3"/>
    <row r="554" s="3" customFormat="1" x14ac:dyDescent="0.3"/>
    <row r="555" s="3" customFormat="1" x14ac:dyDescent="0.3"/>
    <row r="556" s="3" customFormat="1" x14ac:dyDescent="0.3"/>
    <row r="557" s="3" customFormat="1" x14ac:dyDescent="0.3"/>
    <row r="558" s="3" customFormat="1" x14ac:dyDescent="0.3"/>
    <row r="559" s="3" customFormat="1" x14ac:dyDescent="0.3"/>
    <row r="560" s="3" customFormat="1" x14ac:dyDescent="0.3"/>
    <row r="561" s="3" customFormat="1" x14ac:dyDescent="0.3"/>
    <row r="562" s="3" customFormat="1" x14ac:dyDescent="0.3"/>
    <row r="563" s="3" customFormat="1" x14ac:dyDescent="0.3"/>
    <row r="564" s="3" customFormat="1" x14ac:dyDescent="0.3"/>
    <row r="565" s="3" customFormat="1" x14ac:dyDescent="0.3"/>
    <row r="566" s="3" customFormat="1" x14ac:dyDescent="0.3"/>
    <row r="567" s="3" customFormat="1" x14ac:dyDescent="0.3"/>
    <row r="568" s="3" customFormat="1" x14ac:dyDescent="0.3"/>
    <row r="569" s="3" customFormat="1" x14ac:dyDescent="0.3"/>
    <row r="570" s="3" customFormat="1" x14ac:dyDescent="0.3"/>
    <row r="571" s="3" customFormat="1" x14ac:dyDescent="0.3"/>
    <row r="572" s="3" customFormat="1" x14ac:dyDescent="0.3"/>
    <row r="573" s="3" customFormat="1" x14ac:dyDescent="0.3"/>
    <row r="574" s="3" customFormat="1" x14ac:dyDescent="0.3"/>
    <row r="575" s="3" customFormat="1" x14ac:dyDescent="0.3"/>
    <row r="576" s="3" customFormat="1" x14ac:dyDescent="0.3"/>
    <row r="577" s="3" customFormat="1" x14ac:dyDescent="0.3"/>
    <row r="578" s="3" customFormat="1" x14ac:dyDescent="0.3"/>
    <row r="579" s="3" customFormat="1" x14ac:dyDescent="0.3"/>
    <row r="580" s="3" customFormat="1" x14ac:dyDescent="0.3"/>
    <row r="581" s="3" customFormat="1" x14ac:dyDescent="0.3"/>
    <row r="582" s="3" customFormat="1" x14ac:dyDescent="0.3"/>
    <row r="583" s="3" customFormat="1" x14ac:dyDescent="0.3"/>
    <row r="584" s="3" customFormat="1" x14ac:dyDescent="0.3"/>
    <row r="585" s="3" customFormat="1" x14ac:dyDescent="0.3"/>
    <row r="586" s="3" customFormat="1" x14ac:dyDescent="0.3"/>
    <row r="587" s="3" customFormat="1" x14ac:dyDescent="0.3"/>
    <row r="588" s="3" customFormat="1" x14ac:dyDescent="0.3"/>
    <row r="589" s="3" customFormat="1" x14ac:dyDescent="0.3"/>
    <row r="590" s="3" customFormat="1" x14ac:dyDescent="0.3"/>
    <row r="591" s="3" customFormat="1" x14ac:dyDescent="0.3"/>
    <row r="592" s="3" customFormat="1" x14ac:dyDescent="0.3"/>
    <row r="593" s="3" customFormat="1" x14ac:dyDescent="0.3"/>
    <row r="594" s="3" customFormat="1" x14ac:dyDescent="0.3"/>
    <row r="595" s="3" customFormat="1" x14ac:dyDescent="0.3"/>
    <row r="596" s="3" customFormat="1" x14ac:dyDescent="0.3"/>
    <row r="597" s="3" customFormat="1" x14ac:dyDescent="0.3"/>
    <row r="598" s="3" customFormat="1" x14ac:dyDescent="0.3"/>
    <row r="599" s="3" customFormat="1" x14ac:dyDescent="0.3"/>
    <row r="600" s="3" customFormat="1" x14ac:dyDescent="0.3"/>
    <row r="601" s="3" customFormat="1" x14ac:dyDescent="0.3"/>
    <row r="602" s="3" customFormat="1" x14ac:dyDescent="0.3"/>
    <row r="603" s="3" customFormat="1" x14ac:dyDescent="0.3"/>
    <row r="604" s="3" customFormat="1" x14ac:dyDescent="0.3"/>
    <row r="605" s="3" customFormat="1" x14ac:dyDescent="0.3"/>
    <row r="606" s="3" customFormat="1" x14ac:dyDescent="0.3"/>
    <row r="607" s="3" customFormat="1" x14ac:dyDescent="0.3"/>
    <row r="608" s="3" customFormat="1" x14ac:dyDescent="0.3"/>
    <row r="609" s="3" customFormat="1" x14ac:dyDescent="0.3"/>
    <row r="610" s="3" customFormat="1" x14ac:dyDescent="0.3"/>
    <row r="611" s="3" customFormat="1" x14ac:dyDescent="0.3"/>
    <row r="612" s="3" customFormat="1" x14ac:dyDescent="0.3"/>
    <row r="613" s="3" customFormat="1" x14ac:dyDescent="0.3"/>
    <row r="614" s="3" customFormat="1" x14ac:dyDescent="0.3"/>
    <row r="615" s="3" customFormat="1" x14ac:dyDescent="0.3"/>
    <row r="616" s="3" customFormat="1" x14ac:dyDescent="0.3"/>
    <row r="617" s="3" customFormat="1" x14ac:dyDescent="0.3"/>
    <row r="618" s="3" customFormat="1" x14ac:dyDescent="0.3"/>
    <row r="619" s="3" customFormat="1" x14ac:dyDescent="0.3"/>
    <row r="620" s="3" customFormat="1" x14ac:dyDescent="0.3"/>
    <row r="621" s="3" customFormat="1" x14ac:dyDescent="0.3"/>
    <row r="622" s="3" customFormat="1" x14ac:dyDescent="0.3"/>
    <row r="623" s="3" customFormat="1" x14ac:dyDescent="0.3"/>
    <row r="624" s="3" customFormat="1" x14ac:dyDescent="0.3"/>
    <row r="625" s="3" customFormat="1" x14ac:dyDescent="0.3"/>
    <row r="626" s="3" customFormat="1" x14ac:dyDescent="0.3"/>
    <row r="627" s="3" customFormat="1" x14ac:dyDescent="0.3"/>
    <row r="628" s="3" customFormat="1" x14ac:dyDescent="0.3"/>
    <row r="629" s="3" customFormat="1" x14ac:dyDescent="0.3"/>
    <row r="630" s="3" customFormat="1" x14ac:dyDescent="0.3"/>
    <row r="631" s="3" customFormat="1" x14ac:dyDescent="0.3"/>
    <row r="632" s="3" customFormat="1" x14ac:dyDescent="0.3"/>
    <row r="633" s="3" customFormat="1" x14ac:dyDescent="0.3"/>
    <row r="634" s="3" customFormat="1" x14ac:dyDescent="0.3"/>
    <row r="635" s="3" customFormat="1" x14ac:dyDescent="0.3"/>
    <row r="636" s="3" customFormat="1" x14ac:dyDescent="0.3"/>
    <row r="637" s="3" customFormat="1" x14ac:dyDescent="0.3"/>
    <row r="638" s="3" customFormat="1" x14ac:dyDescent="0.3"/>
    <row r="639" s="3" customFormat="1" x14ac:dyDescent="0.3"/>
    <row r="640" s="3" customFormat="1" x14ac:dyDescent="0.3"/>
    <row r="641" s="3" customFormat="1" x14ac:dyDescent="0.3"/>
    <row r="642" s="3" customFormat="1" x14ac:dyDescent="0.3"/>
    <row r="643" s="3" customFormat="1" x14ac:dyDescent="0.3"/>
    <row r="644" s="3" customFormat="1" x14ac:dyDescent="0.3"/>
    <row r="645" s="3" customFormat="1" x14ac:dyDescent="0.3"/>
    <row r="646" s="3" customFormat="1" x14ac:dyDescent="0.3"/>
    <row r="647" s="3" customFormat="1" x14ac:dyDescent="0.3"/>
    <row r="648" s="3" customFormat="1" x14ac:dyDescent="0.3"/>
    <row r="649" s="3" customFormat="1" x14ac:dyDescent="0.3"/>
    <row r="650" s="3" customFormat="1" x14ac:dyDescent="0.3"/>
    <row r="651" s="3" customFormat="1" x14ac:dyDescent="0.3"/>
    <row r="652" s="3" customFormat="1" x14ac:dyDescent="0.3"/>
    <row r="653" s="3" customFormat="1" x14ac:dyDescent="0.3"/>
    <row r="654" s="3" customFormat="1" x14ac:dyDescent="0.3"/>
    <row r="655" s="3" customFormat="1" x14ac:dyDescent="0.3"/>
    <row r="656" s="3" customFormat="1" x14ac:dyDescent="0.3"/>
    <row r="657" s="3" customFormat="1" x14ac:dyDescent="0.3"/>
    <row r="658" s="3" customFormat="1" x14ac:dyDescent="0.3"/>
    <row r="659" s="3" customFormat="1" x14ac:dyDescent="0.3"/>
    <row r="660" s="3" customFormat="1" x14ac:dyDescent="0.3"/>
    <row r="661" s="3" customFormat="1" x14ac:dyDescent="0.3"/>
    <row r="662" s="3" customFormat="1" x14ac:dyDescent="0.3"/>
    <row r="663" s="3" customFormat="1" x14ac:dyDescent="0.3"/>
    <row r="664" s="3" customFormat="1" x14ac:dyDescent="0.3"/>
    <row r="665" s="3" customFormat="1" x14ac:dyDescent="0.3"/>
    <row r="666" s="3" customFormat="1" x14ac:dyDescent="0.3"/>
    <row r="667" s="3" customFormat="1" x14ac:dyDescent="0.3"/>
    <row r="668" s="3" customFormat="1" x14ac:dyDescent="0.3"/>
    <row r="669" s="3" customFormat="1" x14ac:dyDescent="0.3"/>
    <row r="670" s="3" customFormat="1" x14ac:dyDescent="0.3"/>
    <row r="671" s="3" customFormat="1" x14ac:dyDescent="0.3"/>
    <row r="672" s="3" customFormat="1" x14ac:dyDescent="0.3"/>
    <row r="673" s="3" customFormat="1" x14ac:dyDescent="0.3"/>
    <row r="674" s="3" customFormat="1" x14ac:dyDescent="0.3"/>
    <row r="675" s="3" customFormat="1" x14ac:dyDescent="0.3"/>
    <row r="676" s="3" customFormat="1" x14ac:dyDescent="0.3"/>
    <row r="677" s="3" customFormat="1" x14ac:dyDescent="0.3"/>
    <row r="678" s="3" customFormat="1" x14ac:dyDescent="0.3"/>
    <row r="679" s="3" customFormat="1" x14ac:dyDescent="0.3"/>
    <row r="680" s="3" customFormat="1" x14ac:dyDescent="0.3"/>
    <row r="681" s="3" customFormat="1" x14ac:dyDescent="0.3"/>
    <row r="682" s="3" customFormat="1" x14ac:dyDescent="0.3"/>
    <row r="683" s="3" customFormat="1" x14ac:dyDescent="0.3"/>
    <row r="684" s="3" customFormat="1" x14ac:dyDescent="0.3"/>
    <row r="685" s="3" customFormat="1" x14ac:dyDescent="0.3"/>
    <row r="686" s="3" customFormat="1" x14ac:dyDescent="0.3"/>
    <row r="687" s="3" customFormat="1" x14ac:dyDescent="0.3"/>
    <row r="688" s="3" customFormat="1" x14ac:dyDescent="0.3"/>
    <row r="689" s="3" customFormat="1" x14ac:dyDescent="0.3"/>
    <row r="690" s="3" customFormat="1" x14ac:dyDescent="0.3"/>
    <row r="691" s="3" customFormat="1" x14ac:dyDescent="0.3"/>
    <row r="692" s="3" customFormat="1" x14ac:dyDescent="0.3"/>
    <row r="693" s="3" customFormat="1" x14ac:dyDescent="0.3"/>
    <row r="694" s="3" customFormat="1" x14ac:dyDescent="0.3"/>
    <row r="695" s="3" customFormat="1" x14ac:dyDescent="0.3"/>
    <row r="696" s="3" customFormat="1" x14ac:dyDescent="0.3"/>
    <row r="697" s="3" customFormat="1" x14ac:dyDescent="0.3"/>
    <row r="698" s="3" customFormat="1" x14ac:dyDescent="0.3"/>
    <row r="699" s="3" customFormat="1" x14ac:dyDescent="0.3"/>
    <row r="700" s="3" customFormat="1" x14ac:dyDescent="0.3"/>
    <row r="701" s="3" customFormat="1" x14ac:dyDescent="0.3"/>
    <row r="702" s="3" customFormat="1" x14ac:dyDescent="0.3"/>
    <row r="703" s="3" customFormat="1" x14ac:dyDescent="0.3"/>
    <row r="704" s="3" customFormat="1" x14ac:dyDescent="0.3"/>
    <row r="705" s="3" customFormat="1" x14ac:dyDescent="0.3"/>
    <row r="706" s="3" customFormat="1" x14ac:dyDescent="0.3"/>
    <row r="707" s="3" customFormat="1" x14ac:dyDescent="0.3"/>
    <row r="708" s="3" customFormat="1" x14ac:dyDescent="0.3"/>
    <row r="709" s="3" customFormat="1" x14ac:dyDescent="0.3"/>
    <row r="710" s="3" customFormat="1" x14ac:dyDescent="0.3"/>
    <row r="711" s="3" customFormat="1" x14ac:dyDescent="0.3"/>
    <row r="712" s="3" customFormat="1" x14ac:dyDescent="0.3"/>
    <row r="713" s="3" customFormat="1" x14ac:dyDescent="0.3"/>
    <row r="714" s="3" customFormat="1" x14ac:dyDescent="0.3"/>
    <row r="715" s="3" customFormat="1" x14ac:dyDescent="0.3"/>
    <row r="716" s="3" customFormat="1" x14ac:dyDescent="0.3"/>
    <row r="717" s="3" customFormat="1" x14ac:dyDescent="0.3"/>
    <row r="718" s="3" customFormat="1" x14ac:dyDescent="0.3"/>
    <row r="719" s="3" customFormat="1" x14ac:dyDescent="0.3"/>
    <row r="720" s="3" customFormat="1" x14ac:dyDescent="0.3"/>
    <row r="721" s="3" customFormat="1" x14ac:dyDescent="0.3"/>
    <row r="722" s="3" customFormat="1" x14ac:dyDescent="0.3"/>
    <row r="723" s="3" customFormat="1" x14ac:dyDescent="0.3"/>
    <row r="724" s="3" customFormat="1" x14ac:dyDescent="0.3"/>
    <row r="725" s="3" customFormat="1" x14ac:dyDescent="0.3"/>
    <row r="726" s="3" customFormat="1" x14ac:dyDescent="0.3"/>
    <row r="727" s="3" customFormat="1" x14ac:dyDescent="0.3"/>
    <row r="728" s="3" customFormat="1" x14ac:dyDescent="0.3"/>
    <row r="729" s="3" customFormat="1" x14ac:dyDescent="0.3"/>
    <row r="730" s="3" customFormat="1" x14ac:dyDescent="0.3"/>
    <row r="731" s="3" customFormat="1" x14ac:dyDescent="0.3"/>
    <row r="732" s="3" customFormat="1" x14ac:dyDescent="0.3"/>
    <row r="733" s="3" customFormat="1" x14ac:dyDescent="0.3"/>
    <row r="734" s="3" customFormat="1" x14ac:dyDescent="0.3"/>
    <row r="735" s="3" customFormat="1" x14ac:dyDescent="0.3"/>
    <row r="736" s="3" customFormat="1" x14ac:dyDescent="0.3"/>
    <row r="737" s="3" customFormat="1" x14ac:dyDescent="0.3"/>
    <row r="738" s="3" customFormat="1" x14ac:dyDescent="0.3"/>
    <row r="739" s="3" customFormat="1" x14ac:dyDescent="0.3"/>
    <row r="740" s="3" customFormat="1" x14ac:dyDescent="0.3"/>
    <row r="741" s="3" customFormat="1" x14ac:dyDescent="0.3"/>
    <row r="742" s="3" customFormat="1" x14ac:dyDescent="0.3"/>
    <row r="743" s="3" customFormat="1" x14ac:dyDescent="0.3"/>
    <row r="744" s="3" customFormat="1" x14ac:dyDescent="0.3"/>
  </sheetData>
  <sheetProtection selectLockedCells="1" selectUnlockedCells="1"/>
  <mergeCells count="1">
    <mergeCell ref="B2:B3"/>
  </mergeCells>
  <pageMargins left="0.7" right="0.7" top="0.75" bottom="0.75" header="0.3" footer="0.3"/>
  <pageSetup orientation="portrait" r:id="rId1"/>
  <headerFooter>
    <oddFooter>&amp;R&amp;P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758"/>
  <sheetViews>
    <sheetView zoomScaleNormal="100" workbookViewId="0">
      <selection activeCell="B2" sqref="B2"/>
    </sheetView>
  </sheetViews>
  <sheetFormatPr defaultColWidth="8.6640625" defaultRowHeight="13.8" x14ac:dyDescent="0.25"/>
  <cols>
    <col min="1" max="1" width="3.6640625" style="36" customWidth="1"/>
    <col min="2" max="2" width="62.33203125" style="45" customWidth="1"/>
    <col min="3" max="3" width="15.33203125" style="46" customWidth="1"/>
    <col min="4" max="4" width="12.6640625" style="45" customWidth="1"/>
    <col min="5" max="84" width="8.6640625" style="11"/>
    <col min="85" max="16384" width="8.6640625" style="1"/>
  </cols>
  <sheetData>
    <row r="1" spans="1:8" s="11" customFormat="1" ht="14.4" thickBot="1" x14ac:dyDescent="0.3">
      <c r="A1" s="36"/>
      <c r="B1" s="36"/>
      <c r="C1" s="37"/>
      <c r="D1" s="36"/>
    </row>
    <row r="2" spans="1:8" ht="79.2" customHeight="1" thickBot="1" x14ac:dyDescent="0.3">
      <c r="B2" s="331" t="s">
        <v>297</v>
      </c>
      <c r="C2" s="332"/>
      <c r="D2" s="333"/>
      <c r="G2" s="15"/>
    </row>
    <row r="3" spans="1:8" ht="15.6" thickTop="1" thickBot="1" x14ac:dyDescent="0.35">
      <c r="B3" s="364" t="s">
        <v>2</v>
      </c>
      <c r="C3" s="365"/>
      <c r="D3" s="366"/>
      <c r="H3" s="269"/>
    </row>
    <row r="4" spans="1:8" ht="42" customHeight="1" thickBot="1" x14ac:dyDescent="0.3">
      <c r="B4" s="38" t="s">
        <v>3</v>
      </c>
      <c r="C4" s="61" t="s">
        <v>4</v>
      </c>
      <c r="D4" s="39" t="s">
        <v>5</v>
      </c>
    </row>
    <row r="5" spans="1:8" ht="14.4" x14ac:dyDescent="0.3">
      <c r="B5" s="75" t="s">
        <v>6</v>
      </c>
      <c r="C5" s="70">
        <f>CAD!E19</f>
        <v>0</v>
      </c>
      <c r="D5" s="58"/>
    </row>
    <row r="6" spans="1:8" ht="14.4" x14ac:dyDescent="0.3">
      <c r="B6" s="57" t="s">
        <v>7</v>
      </c>
      <c r="C6" s="70">
        <f>CAD!E28</f>
        <v>0</v>
      </c>
      <c r="D6" s="59"/>
    </row>
    <row r="7" spans="1:8" ht="14.4" x14ac:dyDescent="0.3">
      <c r="B7" s="40" t="s">
        <v>8</v>
      </c>
      <c r="C7" s="71">
        <f>CAD!E32</f>
        <v>0</v>
      </c>
      <c r="D7" s="60"/>
    </row>
    <row r="8" spans="1:8" ht="14.4" x14ac:dyDescent="0.3">
      <c r="B8" s="40" t="s">
        <v>9</v>
      </c>
      <c r="C8" s="71">
        <f>CAD!E36</f>
        <v>0</v>
      </c>
      <c r="D8" s="60"/>
    </row>
    <row r="9" spans="1:8" ht="14.4" x14ac:dyDescent="0.3">
      <c r="B9" s="40" t="s">
        <v>10</v>
      </c>
      <c r="C9" s="71">
        <f>CAD!E41</f>
        <v>0</v>
      </c>
      <c r="D9" s="60"/>
    </row>
    <row r="10" spans="1:8" ht="14.4" x14ac:dyDescent="0.25">
      <c r="B10" s="367" t="s">
        <v>11</v>
      </c>
      <c r="C10" s="368"/>
      <c r="D10" s="74">
        <f>SUM(C5:C9)</f>
        <v>0</v>
      </c>
    </row>
    <row r="11" spans="1:8" ht="14.4" x14ac:dyDescent="0.25">
      <c r="B11" s="56" t="s">
        <v>12</v>
      </c>
      <c r="C11" s="70">
        <f>'Mobile Data'!E14</f>
        <v>0</v>
      </c>
      <c r="D11" s="240"/>
      <c r="E11" s="20"/>
    </row>
    <row r="12" spans="1:8" ht="14.4" x14ac:dyDescent="0.3">
      <c r="B12" s="42" t="s">
        <v>13</v>
      </c>
      <c r="C12" s="71">
        <f>'Mobile Data'!E18</f>
        <v>0</v>
      </c>
      <c r="D12" s="60"/>
    </row>
    <row r="13" spans="1:8" ht="14.4" x14ac:dyDescent="0.3">
      <c r="B13" s="40" t="s">
        <v>14</v>
      </c>
      <c r="C13" s="71">
        <f>'Mobile Data'!E22</f>
        <v>0</v>
      </c>
      <c r="D13" s="60"/>
    </row>
    <row r="14" spans="1:8" ht="14.4" x14ac:dyDescent="0.3">
      <c r="B14" s="40" t="s">
        <v>15</v>
      </c>
      <c r="C14" s="71">
        <f>'Mobile Data'!E28</f>
        <v>0</v>
      </c>
      <c r="D14" s="60"/>
    </row>
    <row r="15" spans="1:8" ht="15" thickBot="1" x14ac:dyDescent="0.3">
      <c r="B15" s="367" t="s">
        <v>11</v>
      </c>
      <c r="C15" s="368"/>
      <c r="D15" s="241">
        <f>SUM(C11:C14)</f>
        <v>0</v>
      </c>
    </row>
    <row r="16" spans="1:8" ht="14.4" x14ac:dyDescent="0.3">
      <c r="B16" s="62" t="s">
        <v>16</v>
      </c>
      <c r="C16" s="70">
        <f>'CAD Interface'!C46</f>
        <v>0</v>
      </c>
      <c r="D16" s="66"/>
    </row>
    <row r="17" spans="1:4" ht="14.4" x14ac:dyDescent="0.3">
      <c r="B17" s="43" t="s">
        <v>17</v>
      </c>
      <c r="C17" s="71">
        <f>'CAD Interface'!C54</f>
        <v>0</v>
      </c>
      <c r="D17" s="60"/>
    </row>
    <row r="18" spans="1:4" ht="15" thickBot="1" x14ac:dyDescent="0.3">
      <c r="B18" s="68"/>
      <c r="C18" s="67"/>
      <c r="D18" s="72">
        <f>SUM(C16:C17)</f>
        <v>0</v>
      </c>
    </row>
    <row r="19" spans="1:4" ht="14.4" x14ac:dyDescent="0.3">
      <c r="B19" s="63" t="s">
        <v>18</v>
      </c>
      <c r="C19" s="71">
        <f>LERMS!E25</f>
        <v>0</v>
      </c>
      <c r="D19" s="65"/>
    </row>
    <row r="20" spans="1:4" ht="14.4" x14ac:dyDescent="0.3">
      <c r="B20" s="40" t="s">
        <v>19</v>
      </c>
      <c r="C20" s="71">
        <f>LERMS!E33</f>
        <v>0</v>
      </c>
      <c r="D20" s="41"/>
    </row>
    <row r="21" spans="1:4" ht="14.4" x14ac:dyDescent="0.3">
      <c r="B21" s="40" t="s">
        <v>20</v>
      </c>
      <c r="C21" s="71">
        <f>LERMS!E37</f>
        <v>0</v>
      </c>
      <c r="D21" s="41"/>
    </row>
    <row r="22" spans="1:4" ht="14.4" x14ac:dyDescent="0.3">
      <c r="B22" s="40" t="s">
        <v>21</v>
      </c>
      <c r="C22" s="71">
        <f>LERMS!E42</f>
        <v>0</v>
      </c>
      <c r="D22" s="41"/>
    </row>
    <row r="23" spans="1:4" ht="14.4" x14ac:dyDescent="0.3">
      <c r="B23" s="40" t="s">
        <v>22</v>
      </c>
      <c r="C23" s="71">
        <f>LERMS!E47</f>
        <v>0</v>
      </c>
      <c r="D23" s="41"/>
    </row>
    <row r="24" spans="1:4" ht="15" thickBot="1" x14ac:dyDescent="0.3">
      <c r="B24" s="367" t="s">
        <v>11</v>
      </c>
      <c r="C24" s="368"/>
      <c r="D24" s="74">
        <f>SUM(C19:C23)</f>
        <v>0</v>
      </c>
    </row>
    <row r="25" spans="1:4" ht="14.4" x14ac:dyDescent="0.3">
      <c r="B25" s="64" t="s">
        <v>23</v>
      </c>
      <c r="C25" s="70">
        <f>'LERMS Interface'!C35</f>
        <v>0</v>
      </c>
      <c r="D25" s="66"/>
    </row>
    <row r="26" spans="1:4" ht="14.4" x14ac:dyDescent="0.3">
      <c r="B26" s="43" t="s">
        <v>24</v>
      </c>
      <c r="C26" s="71">
        <f>'LERMS Interface'!C47</f>
        <v>0</v>
      </c>
      <c r="D26" s="60"/>
    </row>
    <row r="27" spans="1:4" ht="15" thickBot="1" x14ac:dyDescent="0.3">
      <c r="B27" s="69"/>
      <c r="C27" s="67"/>
      <c r="D27" s="73">
        <f>SUM(C25:C26)</f>
        <v>0</v>
      </c>
    </row>
    <row r="28" spans="1:4" s="11" customFormat="1" ht="14.4" x14ac:dyDescent="0.3">
      <c r="A28" s="36"/>
      <c r="B28" s="63" t="s">
        <v>25</v>
      </c>
      <c r="C28" s="71">
        <f>JMS!E31</f>
        <v>0</v>
      </c>
      <c r="D28" s="65"/>
    </row>
    <row r="29" spans="1:4" s="11" customFormat="1" ht="14.4" x14ac:dyDescent="0.3">
      <c r="A29" s="36"/>
      <c r="B29" s="40" t="s">
        <v>26</v>
      </c>
      <c r="C29" s="71">
        <f>JMS!E39</f>
        <v>0</v>
      </c>
      <c r="D29" s="41"/>
    </row>
    <row r="30" spans="1:4" s="11" customFormat="1" ht="14.4" x14ac:dyDescent="0.3">
      <c r="A30" s="36"/>
      <c r="B30" s="40" t="s">
        <v>27</v>
      </c>
      <c r="C30" s="71">
        <f>JMS!E43</f>
        <v>0</v>
      </c>
      <c r="D30" s="41"/>
    </row>
    <row r="31" spans="1:4" s="11" customFormat="1" ht="14.4" x14ac:dyDescent="0.3">
      <c r="A31" s="36"/>
      <c r="B31" s="40" t="s">
        <v>28</v>
      </c>
      <c r="C31" s="71">
        <f>JMS!E48</f>
        <v>0</v>
      </c>
      <c r="D31" s="41"/>
    </row>
    <row r="32" spans="1:4" s="11" customFormat="1" ht="14.4" x14ac:dyDescent="0.3">
      <c r="A32" s="36"/>
      <c r="B32" s="40" t="s">
        <v>29</v>
      </c>
      <c r="C32" s="71">
        <f>JMS!E53</f>
        <v>0</v>
      </c>
      <c r="D32" s="41"/>
    </row>
    <row r="33" spans="1:4" s="11" customFormat="1" ht="15" thickBot="1" x14ac:dyDescent="0.3">
      <c r="A33" s="36"/>
      <c r="B33" s="367" t="s">
        <v>30</v>
      </c>
      <c r="C33" s="368"/>
      <c r="D33" s="74">
        <f>SUM(C28:C32)</f>
        <v>0</v>
      </c>
    </row>
    <row r="34" spans="1:4" s="11" customFormat="1" ht="14.4" x14ac:dyDescent="0.3">
      <c r="A34" s="36"/>
      <c r="B34" s="64" t="s">
        <v>31</v>
      </c>
      <c r="C34" s="70">
        <f>'JMS Interface'!C23</f>
        <v>0</v>
      </c>
      <c r="D34" s="66"/>
    </row>
    <row r="35" spans="1:4" s="11" customFormat="1" ht="15" thickBot="1" x14ac:dyDescent="0.35">
      <c r="A35" s="36"/>
      <c r="B35" s="43" t="s">
        <v>32</v>
      </c>
      <c r="C35" s="71">
        <f>'JMS Interface'!C33</f>
        <v>0</v>
      </c>
      <c r="D35" s="60"/>
    </row>
    <row r="36" spans="1:4" ht="14.4" x14ac:dyDescent="0.25">
      <c r="B36" s="369" t="s">
        <v>33</v>
      </c>
      <c r="C36" s="370"/>
      <c r="D36" s="126">
        <f>SUM(C5:C9)+SUM(C11:C14)+SUM(C16:C17)+SUM(C19:C23)+SUM(C25:C26)+SUM(C28:C32)+SUM(C34:C35)</f>
        <v>0</v>
      </c>
    </row>
    <row r="37" spans="1:4" ht="15" thickBot="1" x14ac:dyDescent="0.35">
      <c r="B37" s="377" t="s">
        <v>34</v>
      </c>
      <c r="C37" s="378"/>
      <c r="D37" s="127">
        <f>CAD!E47</f>
        <v>0</v>
      </c>
    </row>
    <row r="38" spans="1:4" ht="15" thickTop="1" x14ac:dyDescent="0.3">
      <c r="B38" s="371"/>
      <c r="C38" s="372"/>
      <c r="D38" s="128"/>
    </row>
    <row r="39" spans="1:4" ht="14.4" x14ac:dyDescent="0.25">
      <c r="B39" s="373" t="s">
        <v>33</v>
      </c>
      <c r="C39" s="374"/>
      <c r="D39" s="129">
        <f>D36+D37</f>
        <v>0</v>
      </c>
    </row>
    <row r="40" spans="1:4" ht="14.4" x14ac:dyDescent="0.25">
      <c r="B40" s="381"/>
      <c r="C40" s="382"/>
      <c r="D40" s="130"/>
    </row>
    <row r="41" spans="1:4" ht="14.4" x14ac:dyDescent="0.25">
      <c r="B41" s="379" t="s">
        <v>35</v>
      </c>
      <c r="C41" s="380"/>
      <c r="D41" s="130">
        <f>'CAD-Mobile Maintenance'!C24</f>
        <v>0</v>
      </c>
    </row>
    <row r="42" spans="1:4" ht="15" thickBot="1" x14ac:dyDescent="0.3">
      <c r="B42" s="379" t="s">
        <v>36</v>
      </c>
      <c r="C42" s="380"/>
      <c r="D42" s="130">
        <f>'LERMS Maintenance'!C21</f>
        <v>0</v>
      </c>
    </row>
    <row r="43" spans="1:4" ht="15" thickBot="1" x14ac:dyDescent="0.3">
      <c r="B43" s="379" t="s">
        <v>37</v>
      </c>
      <c r="C43" s="380"/>
      <c r="D43" s="130">
        <f>'JMS Maintenance'!C24</f>
        <v>0</v>
      </c>
    </row>
    <row r="44" spans="1:4" ht="15" thickBot="1" x14ac:dyDescent="0.3">
      <c r="B44" s="383" t="s">
        <v>38</v>
      </c>
      <c r="C44" s="384"/>
      <c r="D44" s="130">
        <f>'CAD-Mobile Maintenance'!C24+'LERMS Maintenance'!C21+'JMS Maintenance'!C24</f>
        <v>0</v>
      </c>
    </row>
    <row r="45" spans="1:4" ht="15" thickBot="1" x14ac:dyDescent="0.35">
      <c r="B45" s="375"/>
      <c r="C45" s="376"/>
      <c r="D45" s="131"/>
    </row>
    <row r="46" spans="1:4" s="11" customFormat="1" x14ac:dyDescent="0.25">
      <c r="A46" s="36"/>
      <c r="B46" s="36"/>
      <c r="C46" s="37"/>
      <c r="D46" s="36"/>
    </row>
    <row r="47" spans="1:4" s="11" customFormat="1" x14ac:dyDescent="0.25">
      <c r="A47" s="36"/>
      <c r="B47" s="36"/>
      <c r="C47" s="37"/>
      <c r="D47" s="36"/>
    </row>
    <row r="48" spans="1:4" s="11" customFormat="1" x14ac:dyDescent="0.25">
      <c r="A48" s="36"/>
      <c r="B48" s="36"/>
      <c r="C48" s="37"/>
      <c r="D48" s="36"/>
    </row>
    <row r="49" spans="1:4" s="11" customFormat="1" x14ac:dyDescent="0.25">
      <c r="A49" s="36"/>
      <c r="B49" s="36"/>
      <c r="C49" s="37"/>
      <c r="D49" s="36"/>
    </row>
    <row r="50" spans="1:4" s="11" customFormat="1" x14ac:dyDescent="0.25">
      <c r="A50" s="36"/>
      <c r="B50" s="36"/>
      <c r="C50" s="37"/>
      <c r="D50" s="36"/>
    </row>
    <row r="51" spans="1:4" s="11" customFormat="1" x14ac:dyDescent="0.25">
      <c r="A51" s="36"/>
      <c r="B51" s="36"/>
      <c r="C51" s="37"/>
      <c r="D51" s="36"/>
    </row>
    <row r="52" spans="1:4" s="11" customFormat="1" x14ac:dyDescent="0.25">
      <c r="A52" s="36"/>
      <c r="B52" s="36"/>
      <c r="C52" s="37"/>
      <c r="D52" s="36"/>
    </row>
    <row r="53" spans="1:4" s="11" customFormat="1" x14ac:dyDescent="0.25">
      <c r="A53" s="36"/>
      <c r="B53" s="36"/>
      <c r="C53" s="37"/>
      <c r="D53" s="36"/>
    </row>
    <row r="54" spans="1:4" s="11" customFormat="1" x14ac:dyDescent="0.25">
      <c r="A54" s="36"/>
      <c r="B54" s="36"/>
      <c r="C54" s="37"/>
      <c r="D54" s="36"/>
    </row>
    <row r="55" spans="1:4" s="11" customFormat="1" x14ac:dyDescent="0.25">
      <c r="A55" s="36"/>
      <c r="B55" s="36"/>
      <c r="C55" s="37"/>
      <c r="D55" s="36"/>
    </row>
    <row r="56" spans="1:4" s="11" customFormat="1" x14ac:dyDescent="0.25">
      <c r="A56" s="36"/>
      <c r="B56" s="36"/>
      <c r="C56" s="37"/>
      <c r="D56" s="36"/>
    </row>
    <row r="57" spans="1:4" s="11" customFormat="1" x14ac:dyDescent="0.25">
      <c r="A57" s="36"/>
      <c r="B57" s="36"/>
      <c r="C57" s="37"/>
      <c r="D57" s="36"/>
    </row>
    <row r="58" spans="1:4" s="11" customFormat="1" x14ac:dyDescent="0.25">
      <c r="A58" s="36"/>
      <c r="B58" s="36"/>
      <c r="C58" s="37"/>
      <c r="D58" s="36"/>
    </row>
    <row r="59" spans="1:4" s="11" customFormat="1" x14ac:dyDescent="0.25">
      <c r="A59" s="36"/>
      <c r="B59" s="36"/>
      <c r="C59" s="37"/>
      <c r="D59" s="36"/>
    </row>
    <row r="60" spans="1:4" s="11" customFormat="1" x14ac:dyDescent="0.25">
      <c r="A60" s="36"/>
      <c r="B60" s="36"/>
      <c r="C60" s="37"/>
      <c r="D60" s="36"/>
    </row>
    <row r="61" spans="1:4" s="11" customFormat="1" x14ac:dyDescent="0.25">
      <c r="A61" s="36"/>
      <c r="B61" s="36"/>
      <c r="C61" s="37"/>
      <c r="D61" s="36"/>
    </row>
    <row r="62" spans="1:4" s="11" customFormat="1" x14ac:dyDescent="0.25">
      <c r="A62" s="36"/>
      <c r="B62" s="36"/>
      <c r="C62" s="37"/>
      <c r="D62" s="36"/>
    </row>
    <row r="63" spans="1:4" s="11" customFormat="1" x14ac:dyDescent="0.25">
      <c r="A63" s="36"/>
      <c r="B63" s="36"/>
      <c r="C63" s="37"/>
      <c r="D63" s="36"/>
    </row>
    <row r="64" spans="1:4" s="11" customFormat="1" x14ac:dyDescent="0.25">
      <c r="A64" s="36"/>
      <c r="B64" s="36"/>
      <c r="C64" s="37"/>
      <c r="D64" s="36"/>
    </row>
    <row r="65" spans="1:4" s="11" customFormat="1" x14ac:dyDescent="0.25">
      <c r="A65" s="36"/>
      <c r="B65" s="36"/>
      <c r="C65" s="37"/>
      <c r="D65" s="36"/>
    </row>
    <row r="66" spans="1:4" s="11" customFormat="1" x14ac:dyDescent="0.25">
      <c r="A66" s="36"/>
      <c r="B66" s="36"/>
      <c r="C66" s="37"/>
      <c r="D66" s="36"/>
    </row>
    <row r="67" spans="1:4" s="11" customFormat="1" x14ac:dyDescent="0.25">
      <c r="A67" s="36"/>
      <c r="B67" s="36"/>
      <c r="C67" s="37"/>
      <c r="D67" s="36"/>
    </row>
    <row r="68" spans="1:4" s="11" customFormat="1" x14ac:dyDescent="0.25">
      <c r="A68" s="36"/>
      <c r="B68" s="36"/>
      <c r="C68" s="37"/>
      <c r="D68" s="36"/>
    </row>
    <row r="69" spans="1:4" s="11" customFormat="1" x14ac:dyDescent="0.25">
      <c r="A69" s="36"/>
      <c r="B69" s="36"/>
      <c r="C69" s="37"/>
      <c r="D69" s="36"/>
    </row>
    <row r="70" spans="1:4" s="11" customFormat="1" x14ac:dyDescent="0.25">
      <c r="A70" s="36"/>
      <c r="B70" s="36"/>
      <c r="C70" s="37"/>
      <c r="D70" s="36"/>
    </row>
    <row r="71" spans="1:4" s="11" customFormat="1" x14ac:dyDescent="0.25">
      <c r="A71" s="36"/>
      <c r="B71" s="36"/>
      <c r="C71" s="37"/>
      <c r="D71" s="36"/>
    </row>
    <row r="72" spans="1:4" s="11" customFormat="1" x14ac:dyDescent="0.25">
      <c r="A72" s="36"/>
      <c r="B72" s="36"/>
      <c r="C72" s="37"/>
      <c r="D72" s="36"/>
    </row>
    <row r="73" spans="1:4" s="11" customFormat="1" x14ac:dyDescent="0.25">
      <c r="A73" s="36"/>
      <c r="B73" s="36"/>
      <c r="C73" s="37"/>
      <c r="D73" s="36"/>
    </row>
    <row r="74" spans="1:4" s="11" customFormat="1" x14ac:dyDescent="0.25">
      <c r="A74" s="36"/>
      <c r="B74" s="36"/>
      <c r="C74" s="37"/>
      <c r="D74" s="36"/>
    </row>
    <row r="75" spans="1:4" s="11" customFormat="1" x14ac:dyDescent="0.25">
      <c r="A75" s="36"/>
      <c r="B75" s="36"/>
      <c r="C75" s="37"/>
      <c r="D75" s="36"/>
    </row>
    <row r="76" spans="1:4" s="11" customFormat="1" x14ac:dyDescent="0.25">
      <c r="A76" s="36"/>
      <c r="B76" s="36"/>
      <c r="C76" s="37"/>
      <c r="D76" s="36"/>
    </row>
    <row r="77" spans="1:4" s="11" customFormat="1" x14ac:dyDescent="0.25">
      <c r="A77" s="36"/>
      <c r="B77" s="36"/>
      <c r="C77" s="37"/>
      <c r="D77" s="36"/>
    </row>
    <row r="78" spans="1:4" s="11" customFormat="1" x14ac:dyDescent="0.25">
      <c r="A78" s="36"/>
      <c r="B78" s="36"/>
      <c r="C78" s="37"/>
      <c r="D78" s="36"/>
    </row>
    <row r="79" spans="1:4" s="11" customFormat="1" x14ac:dyDescent="0.25">
      <c r="A79" s="36"/>
      <c r="B79" s="36"/>
      <c r="C79" s="37"/>
      <c r="D79" s="36"/>
    </row>
    <row r="80" spans="1:4" s="11" customFormat="1" x14ac:dyDescent="0.25">
      <c r="A80" s="36"/>
      <c r="B80" s="36"/>
      <c r="C80" s="37"/>
      <c r="D80" s="36"/>
    </row>
    <row r="81" spans="1:4" s="11" customFormat="1" x14ac:dyDescent="0.25">
      <c r="A81" s="36"/>
      <c r="B81" s="36"/>
      <c r="C81" s="37"/>
      <c r="D81" s="36"/>
    </row>
    <row r="82" spans="1:4" s="11" customFormat="1" x14ac:dyDescent="0.25">
      <c r="A82" s="36"/>
      <c r="B82" s="36"/>
      <c r="C82" s="37"/>
      <c r="D82" s="36"/>
    </row>
    <row r="83" spans="1:4" s="11" customFormat="1" x14ac:dyDescent="0.25">
      <c r="A83" s="36"/>
      <c r="B83" s="36"/>
      <c r="C83" s="37"/>
      <c r="D83" s="36"/>
    </row>
    <row r="84" spans="1:4" s="11" customFormat="1" x14ac:dyDescent="0.25">
      <c r="A84" s="36"/>
      <c r="B84" s="36"/>
      <c r="C84" s="37"/>
      <c r="D84" s="36"/>
    </row>
    <row r="85" spans="1:4" s="11" customFormat="1" x14ac:dyDescent="0.25">
      <c r="A85" s="36"/>
      <c r="B85" s="36"/>
      <c r="C85" s="37"/>
      <c r="D85" s="36"/>
    </row>
    <row r="86" spans="1:4" s="11" customFormat="1" x14ac:dyDescent="0.25">
      <c r="A86" s="36"/>
      <c r="B86" s="36"/>
      <c r="C86" s="37"/>
      <c r="D86" s="36"/>
    </row>
    <row r="87" spans="1:4" s="11" customFormat="1" x14ac:dyDescent="0.25">
      <c r="A87" s="36"/>
      <c r="B87" s="36"/>
      <c r="C87" s="37"/>
      <c r="D87" s="36"/>
    </row>
    <row r="88" spans="1:4" s="11" customFormat="1" x14ac:dyDescent="0.25">
      <c r="A88" s="36"/>
      <c r="B88" s="36"/>
      <c r="C88" s="37"/>
      <c r="D88" s="36"/>
    </row>
    <row r="89" spans="1:4" s="11" customFormat="1" x14ac:dyDescent="0.25">
      <c r="A89" s="36"/>
      <c r="B89" s="36"/>
      <c r="C89" s="37"/>
      <c r="D89" s="36"/>
    </row>
    <row r="90" spans="1:4" s="11" customFormat="1" x14ac:dyDescent="0.25">
      <c r="A90" s="36"/>
      <c r="B90" s="36"/>
      <c r="C90" s="37"/>
      <c r="D90" s="36"/>
    </row>
    <row r="91" spans="1:4" s="11" customFormat="1" x14ac:dyDescent="0.25">
      <c r="A91" s="36"/>
      <c r="B91" s="36"/>
      <c r="C91" s="37"/>
      <c r="D91" s="36"/>
    </row>
    <row r="92" spans="1:4" s="11" customFormat="1" x14ac:dyDescent="0.25">
      <c r="A92" s="36"/>
      <c r="B92" s="36"/>
      <c r="C92" s="37"/>
      <c r="D92" s="36"/>
    </row>
    <row r="93" spans="1:4" s="11" customFormat="1" x14ac:dyDescent="0.25">
      <c r="A93" s="36"/>
      <c r="B93" s="36"/>
      <c r="C93" s="37"/>
      <c r="D93" s="36"/>
    </row>
    <row r="94" spans="1:4" s="11" customFormat="1" x14ac:dyDescent="0.25">
      <c r="A94" s="36"/>
      <c r="B94" s="36"/>
      <c r="C94" s="37"/>
      <c r="D94" s="36"/>
    </row>
    <row r="95" spans="1:4" s="11" customFormat="1" x14ac:dyDescent="0.25">
      <c r="A95" s="36"/>
      <c r="B95" s="36"/>
      <c r="C95" s="37"/>
      <c r="D95" s="36"/>
    </row>
    <row r="96" spans="1:4" s="11" customFormat="1" x14ac:dyDescent="0.25">
      <c r="A96" s="36"/>
      <c r="B96" s="36"/>
      <c r="C96" s="37"/>
      <c r="D96" s="36"/>
    </row>
    <row r="97" spans="1:4" s="11" customFormat="1" x14ac:dyDescent="0.25">
      <c r="A97" s="36"/>
      <c r="B97" s="36"/>
      <c r="C97" s="37"/>
      <c r="D97" s="36"/>
    </row>
    <row r="98" spans="1:4" s="11" customFormat="1" x14ac:dyDescent="0.25">
      <c r="A98" s="36"/>
      <c r="B98" s="36"/>
      <c r="C98" s="37"/>
      <c r="D98" s="36"/>
    </row>
    <row r="99" spans="1:4" s="11" customFormat="1" x14ac:dyDescent="0.25">
      <c r="A99" s="36"/>
      <c r="B99" s="36"/>
      <c r="C99" s="37"/>
      <c r="D99" s="36"/>
    </row>
    <row r="100" spans="1:4" s="11" customFormat="1" x14ac:dyDescent="0.25">
      <c r="A100" s="36"/>
      <c r="B100" s="36"/>
      <c r="C100" s="37"/>
      <c r="D100" s="36"/>
    </row>
    <row r="101" spans="1:4" s="11" customFormat="1" x14ac:dyDescent="0.25">
      <c r="A101" s="36"/>
      <c r="B101" s="36"/>
      <c r="C101" s="37"/>
      <c r="D101" s="36"/>
    </row>
    <row r="102" spans="1:4" s="11" customFormat="1" x14ac:dyDescent="0.25">
      <c r="A102" s="36"/>
      <c r="B102" s="36"/>
      <c r="C102" s="37"/>
      <c r="D102" s="36"/>
    </row>
    <row r="103" spans="1:4" s="11" customFormat="1" x14ac:dyDescent="0.25">
      <c r="A103" s="36"/>
      <c r="B103" s="36"/>
      <c r="C103" s="37"/>
      <c r="D103" s="36"/>
    </row>
    <row r="104" spans="1:4" s="11" customFormat="1" x14ac:dyDescent="0.25">
      <c r="A104" s="36"/>
      <c r="B104" s="36"/>
      <c r="C104" s="37"/>
      <c r="D104" s="36"/>
    </row>
    <row r="105" spans="1:4" s="11" customFormat="1" x14ac:dyDescent="0.25">
      <c r="A105" s="36"/>
      <c r="B105" s="36"/>
      <c r="C105" s="37"/>
      <c r="D105" s="36"/>
    </row>
    <row r="106" spans="1:4" s="11" customFormat="1" x14ac:dyDescent="0.25">
      <c r="A106" s="36"/>
      <c r="B106" s="36"/>
      <c r="C106" s="37"/>
      <c r="D106" s="36"/>
    </row>
    <row r="107" spans="1:4" s="11" customFormat="1" x14ac:dyDescent="0.25">
      <c r="A107" s="36"/>
      <c r="B107" s="36"/>
      <c r="C107" s="37"/>
      <c r="D107" s="36"/>
    </row>
    <row r="108" spans="1:4" s="11" customFormat="1" x14ac:dyDescent="0.25">
      <c r="A108" s="36"/>
      <c r="B108" s="36"/>
      <c r="C108" s="37"/>
      <c r="D108" s="36"/>
    </row>
    <row r="109" spans="1:4" s="11" customFormat="1" x14ac:dyDescent="0.25">
      <c r="A109" s="36"/>
      <c r="B109" s="36"/>
      <c r="C109" s="37"/>
      <c r="D109" s="36"/>
    </row>
    <row r="110" spans="1:4" s="11" customFormat="1" x14ac:dyDescent="0.25">
      <c r="A110" s="36"/>
      <c r="B110" s="36"/>
      <c r="C110" s="37"/>
      <c r="D110" s="36"/>
    </row>
    <row r="111" spans="1:4" s="11" customFormat="1" x14ac:dyDescent="0.25">
      <c r="A111" s="36"/>
      <c r="B111" s="36"/>
      <c r="C111" s="37"/>
      <c r="D111" s="36"/>
    </row>
    <row r="112" spans="1:4" s="11" customFormat="1" x14ac:dyDescent="0.25">
      <c r="A112" s="36"/>
      <c r="B112" s="36"/>
      <c r="C112" s="37"/>
      <c r="D112" s="36"/>
    </row>
    <row r="113" spans="1:4" s="11" customFormat="1" x14ac:dyDescent="0.25">
      <c r="A113" s="36"/>
      <c r="B113" s="36"/>
      <c r="C113" s="37"/>
      <c r="D113" s="36"/>
    </row>
    <row r="114" spans="1:4" s="11" customFormat="1" x14ac:dyDescent="0.25">
      <c r="A114" s="36"/>
      <c r="B114" s="36"/>
      <c r="C114" s="37"/>
      <c r="D114" s="36"/>
    </row>
    <row r="115" spans="1:4" s="11" customFormat="1" x14ac:dyDescent="0.25">
      <c r="A115" s="36"/>
      <c r="B115" s="36"/>
      <c r="C115" s="37"/>
      <c r="D115" s="36"/>
    </row>
    <row r="116" spans="1:4" s="11" customFormat="1" x14ac:dyDescent="0.25">
      <c r="A116" s="36"/>
      <c r="B116" s="36"/>
      <c r="C116" s="37"/>
      <c r="D116" s="36"/>
    </row>
    <row r="117" spans="1:4" s="11" customFormat="1" x14ac:dyDescent="0.25">
      <c r="A117" s="36"/>
      <c r="B117" s="36"/>
      <c r="C117" s="37"/>
      <c r="D117" s="36"/>
    </row>
    <row r="118" spans="1:4" s="11" customFormat="1" x14ac:dyDescent="0.25">
      <c r="A118" s="36"/>
      <c r="B118" s="36"/>
      <c r="C118" s="37"/>
      <c r="D118" s="36"/>
    </row>
    <row r="119" spans="1:4" s="11" customFormat="1" x14ac:dyDescent="0.25">
      <c r="A119" s="36"/>
      <c r="B119" s="36"/>
      <c r="C119" s="37"/>
      <c r="D119" s="36"/>
    </row>
    <row r="120" spans="1:4" s="11" customFormat="1" x14ac:dyDescent="0.25">
      <c r="A120" s="36"/>
      <c r="B120" s="36"/>
      <c r="C120" s="37"/>
      <c r="D120" s="36"/>
    </row>
    <row r="121" spans="1:4" s="11" customFormat="1" x14ac:dyDescent="0.25">
      <c r="A121" s="36"/>
      <c r="B121" s="36"/>
      <c r="C121" s="37"/>
      <c r="D121" s="36"/>
    </row>
    <row r="122" spans="1:4" s="11" customFormat="1" x14ac:dyDescent="0.25">
      <c r="A122" s="36"/>
      <c r="B122" s="36"/>
      <c r="C122" s="37"/>
      <c r="D122" s="36"/>
    </row>
    <row r="123" spans="1:4" s="11" customFormat="1" x14ac:dyDescent="0.25">
      <c r="A123" s="36"/>
      <c r="B123" s="36"/>
      <c r="C123" s="37"/>
      <c r="D123" s="36"/>
    </row>
    <row r="124" spans="1:4" s="11" customFormat="1" x14ac:dyDescent="0.25">
      <c r="A124" s="36"/>
      <c r="B124" s="36"/>
      <c r="C124" s="37"/>
      <c r="D124" s="36"/>
    </row>
    <row r="125" spans="1:4" s="11" customFormat="1" x14ac:dyDescent="0.25">
      <c r="A125" s="36"/>
      <c r="B125" s="36"/>
      <c r="C125" s="37"/>
      <c r="D125" s="36"/>
    </row>
    <row r="126" spans="1:4" s="11" customFormat="1" x14ac:dyDescent="0.25">
      <c r="A126" s="36"/>
      <c r="B126" s="36"/>
      <c r="C126" s="37"/>
      <c r="D126" s="36"/>
    </row>
    <row r="127" spans="1:4" s="11" customFormat="1" x14ac:dyDescent="0.25">
      <c r="A127" s="36"/>
      <c r="B127" s="36"/>
      <c r="C127" s="37"/>
      <c r="D127" s="36"/>
    </row>
    <row r="128" spans="1:4" s="11" customFormat="1" x14ac:dyDescent="0.25">
      <c r="A128" s="36"/>
      <c r="B128" s="36"/>
      <c r="C128" s="37"/>
      <c r="D128" s="36"/>
    </row>
    <row r="129" spans="1:4" s="11" customFormat="1" x14ac:dyDescent="0.25">
      <c r="A129" s="36"/>
      <c r="B129" s="36"/>
      <c r="C129" s="37"/>
      <c r="D129" s="36"/>
    </row>
    <row r="130" spans="1:4" s="11" customFormat="1" x14ac:dyDescent="0.25">
      <c r="A130" s="36"/>
      <c r="B130" s="36"/>
      <c r="C130" s="37"/>
      <c r="D130" s="36"/>
    </row>
    <row r="131" spans="1:4" s="11" customFormat="1" x14ac:dyDescent="0.25">
      <c r="A131" s="36"/>
      <c r="B131" s="36"/>
      <c r="C131" s="37"/>
      <c r="D131" s="36"/>
    </row>
    <row r="132" spans="1:4" s="11" customFormat="1" x14ac:dyDescent="0.25">
      <c r="A132" s="36"/>
      <c r="B132" s="36"/>
      <c r="C132" s="37"/>
      <c r="D132" s="36"/>
    </row>
    <row r="133" spans="1:4" s="11" customFormat="1" x14ac:dyDescent="0.25">
      <c r="A133" s="36"/>
      <c r="B133" s="36"/>
      <c r="C133" s="37"/>
      <c r="D133" s="36"/>
    </row>
    <row r="134" spans="1:4" s="11" customFormat="1" x14ac:dyDescent="0.25">
      <c r="A134" s="36"/>
      <c r="B134" s="36"/>
      <c r="C134" s="37"/>
      <c r="D134" s="36"/>
    </row>
    <row r="135" spans="1:4" s="11" customFormat="1" x14ac:dyDescent="0.25">
      <c r="A135" s="36"/>
      <c r="B135" s="36"/>
      <c r="C135" s="37"/>
      <c r="D135" s="36"/>
    </row>
    <row r="136" spans="1:4" s="11" customFormat="1" x14ac:dyDescent="0.25">
      <c r="A136" s="36"/>
      <c r="B136" s="36"/>
      <c r="C136" s="37"/>
      <c r="D136" s="36"/>
    </row>
    <row r="137" spans="1:4" s="11" customFormat="1" x14ac:dyDescent="0.25">
      <c r="A137" s="36"/>
      <c r="B137" s="36"/>
      <c r="C137" s="37"/>
      <c r="D137" s="36"/>
    </row>
    <row r="138" spans="1:4" s="11" customFormat="1" x14ac:dyDescent="0.25">
      <c r="A138" s="36"/>
      <c r="B138" s="36"/>
      <c r="C138" s="37"/>
      <c r="D138" s="36"/>
    </row>
    <row r="139" spans="1:4" s="11" customFormat="1" x14ac:dyDescent="0.25">
      <c r="A139" s="36"/>
      <c r="B139" s="36"/>
      <c r="C139" s="37"/>
      <c r="D139" s="36"/>
    </row>
    <row r="140" spans="1:4" s="11" customFormat="1" x14ac:dyDescent="0.25">
      <c r="A140" s="36"/>
      <c r="B140" s="36"/>
      <c r="C140" s="37"/>
      <c r="D140" s="36"/>
    </row>
    <row r="141" spans="1:4" s="11" customFormat="1" x14ac:dyDescent="0.25">
      <c r="A141" s="36"/>
      <c r="B141" s="36"/>
      <c r="C141" s="37"/>
      <c r="D141" s="36"/>
    </row>
    <row r="142" spans="1:4" s="11" customFormat="1" x14ac:dyDescent="0.25">
      <c r="A142" s="36"/>
      <c r="B142" s="36"/>
      <c r="C142" s="37"/>
      <c r="D142" s="36"/>
    </row>
    <row r="143" spans="1:4" s="11" customFormat="1" x14ac:dyDescent="0.25">
      <c r="A143" s="36"/>
      <c r="B143" s="36"/>
      <c r="C143" s="37"/>
      <c r="D143" s="36"/>
    </row>
    <row r="144" spans="1:4" s="11" customFormat="1" x14ac:dyDescent="0.25">
      <c r="A144" s="36"/>
      <c r="B144" s="36"/>
      <c r="C144" s="37"/>
      <c r="D144" s="36"/>
    </row>
    <row r="145" spans="1:4" s="11" customFormat="1" x14ac:dyDescent="0.25">
      <c r="A145" s="36"/>
      <c r="B145" s="36"/>
      <c r="C145" s="37"/>
      <c r="D145" s="36"/>
    </row>
    <row r="146" spans="1:4" s="11" customFormat="1" x14ac:dyDescent="0.25">
      <c r="A146" s="36"/>
      <c r="B146" s="36"/>
      <c r="C146" s="37"/>
      <c r="D146" s="36"/>
    </row>
    <row r="147" spans="1:4" s="11" customFormat="1" x14ac:dyDescent="0.25">
      <c r="A147" s="36"/>
      <c r="B147" s="36"/>
      <c r="C147" s="37"/>
      <c r="D147" s="36"/>
    </row>
    <row r="148" spans="1:4" s="11" customFormat="1" x14ac:dyDescent="0.25">
      <c r="A148" s="36"/>
      <c r="B148" s="36"/>
      <c r="C148" s="37"/>
      <c r="D148" s="36"/>
    </row>
    <row r="149" spans="1:4" s="11" customFormat="1" x14ac:dyDescent="0.25">
      <c r="A149" s="36"/>
      <c r="B149" s="36"/>
      <c r="C149" s="37"/>
      <c r="D149" s="36"/>
    </row>
    <row r="150" spans="1:4" s="11" customFormat="1" x14ac:dyDescent="0.25">
      <c r="A150" s="36"/>
      <c r="B150" s="36"/>
      <c r="C150" s="37"/>
      <c r="D150" s="36"/>
    </row>
    <row r="151" spans="1:4" s="11" customFormat="1" x14ac:dyDescent="0.25">
      <c r="A151" s="36"/>
      <c r="B151" s="36"/>
      <c r="C151" s="37"/>
      <c r="D151" s="36"/>
    </row>
    <row r="152" spans="1:4" s="11" customFormat="1" x14ac:dyDescent="0.25">
      <c r="A152" s="36"/>
      <c r="B152" s="36"/>
      <c r="C152" s="37"/>
      <c r="D152" s="36"/>
    </row>
    <row r="153" spans="1:4" s="11" customFormat="1" x14ac:dyDescent="0.25">
      <c r="A153" s="36"/>
      <c r="B153" s="36"/>
      <c r="C153" s="37"/>
      <c r="D153" s="36"/>
    </row>
    <row r="154" spans="1:4" s="11" customFormat="1" x14ac:dyDescent="0.25">
      <c r="A154" s="36"/>
      <c r="B154" s="36"/>
      <c r="C154" s="37"/>
      <c r="D154" s="36"/>
    </row>
    <row r="155" spans="1:4" s="11" customFormat="1" x14ac:dyDescent="0.25">
      <c r="A155" s="36"/>
      <c r="B155" s="36"/>
      <c r="C155" s="37"/>
      <c r="D155" s="36"/>
    </row>
    <row r="156" spans="1:4" s="11" customFormat="1" x14ac:dyDescent="0.25">
      <c r="A156" s="36"/>
      <c r="B156" s="36"/>
      <c r="C156" s="37"/>
      <c r="D156" s="36"/>
    </row>
    <row r="157" spans="1:4" s="11" customFormat="1" x14ac:dyDescent="0.25">
      <c r="A157" s="36"/>
      <c r="B157" s="36"/>
      <c r="C157" s="37"/>
      <c r="D157" s="36"/>
    </row>
    <row r="158" spans="1:4" s="11" customFormat="1" x14ac:dyDescent="0.25">
      <c r="A158" s="36"/>
      <c r="B158" s="36"/>
      <c r="C158" s="37"/>
      <c r="D158" s="36"/>
    </row>
    <row r="159" spans="1:4" s="11" customFormat="1" x14ac:dyDescent="0.25">
      <c r="A159" s="36"/>
      <c r="B159" s="36"/>
      <c r="C159" s="37"/>
      <c r="D159" s="36"/>
    </row>
    <row r="160" spans="1:4" s="11" customFormat="1" x14ac:dyDescent="0.25">
      <c r="A160" s="36"/>
      <c r="B160" s="36"/>
      <c r="C160" s="37"/>
      <c r="D160" s="36"/>
    </row>
    <row r="161" spans="1:4" s="11" customFormat="1" x14ac:dyDescent="0.25">
      <c r="A161" s="36"/>
      <c r="B161" s="36"/>
      <c r="C161" s="37"/>
      <c r="D161" s="36"/>
    </row>
    <row r="162" spans="1:4" s="11" customFormat="1" x14ac:dyDescent="0.25">
      <c r="A162" s="36"/>
      <c r="B162" s="36"/>
      <c r="C162" s="37"/>
      <c r="D162" s="36"/>
    </row>
    <row r="163" spans="1:4" s="11" customFormat="1" x14ac:dyDescent="0.25">
      <c r="A163" s="36"/>
      <c r="B163" s="36"/>
      <c r="C163" s="37"/>
      <c r="D163" s="36"/>
    </row>
    <row r="164" spans="1:4" s="11" customFormat="1" x14ac:dyDescent="0.25">
      <c r="A164" s="36"/>
      <c r="B164" s="36"/>
      <c r="C164" s="37"/>
      <c r="D164" s="36"/>
    </row>
    <row r="165" spans="1:4" s="11" customFormat="1" x14ac:dyDescent="0.25">
      <c r="A165" s="36"/>
      <c r="B165" s="36"/>
      <c r="C165" s="37"/>
      <c r="D165" s="36"/>
    </row>
    <row r="166" spans="1:4" s="11" customFormat="1" x14ac:dyDescent="0.25">
      <c r="A166" s="36"/>
      <c r="B166" s="36"/>
      <c r="C166" s="37"/>
      <c r="D166" s="36"/>
    </row>
    <row r="167" spans="1:4" s="11" customFormat="1" x14ac:dyDescent="0.25">
      <c r="A167" s="36"/>
      <c r="B167" s="36"/>
      <c r="C167" s="37"/>
      <c r="D167" s="36"/>
    </row>
    <row r="168" spans="1:4" s="11" customFormat="1" x14ac:dyDescent="0.25">
      <c r="A168" s="36"/>
      <c r="B168" s="36"/>
      <c r="C168" s="37"/>
      <c r="D168" s="36"/>
    </row>
    <row r="169" spans="1:4" s="11" customFormat="1" x14ac:dyDescent="0.25">
      <c r="A169" s="36"/>
      <c r="B169" s="36"/>
      <c r="C169" s="37"/>
      <c r="D169" s="36"/>
    </row>
    <row r="170" spans="1:4" s="11" customFormat="1" x14ac:dyDescent="0.25">
      <c r="A170" s="36"/>
      <c r="B170" s="36"/>
      <c r="C170" s="37"/>
      <c r="D170" s="36"/>
    </row>
    <row r="171" spans="1:4" s="11" customFormat="1" x14ac:dyDescent="0.25">
      <c r="A171" s="36"/>
      <c r="B171" s="36"/>
      <c r="C171" s="37"/>
      <c r="D171" s="36"/>
    </row>
    <row r="172" spans="1:4" s="11" customFormat="1" x14ac:dyDescent="0.25">
      <c r="A172" s="36"/>
      <c r="B172" s="36"/>
      <c r="C172" s="37"/>
      <c r="D172" s="36"/>
    </row>
    <row r="173" spans="1:4" s="11" customFormat="1" x14ac:dyDescent="0.25">
      <c r="A173" s="36"/>
      <c r="B173" s="36"/>
      <c r="C173" s="37"/>
      <c r="D173" s="36"/>
    </row>
    <row r="174" spans="1:4" s="11" customFormat="1" x14ac:dyDescent="0.25">
      <c r="A174" s="36"/>
      <c r="B174" s="36"/>
      <c r="C174" s="37"/>
      <c r="D174" s="36"/>
    </row>
    <row r="175" spans="1:4" s="11" customFormat="1" x14ac:dyDescent="0.25">
      <c r="A175" s="36"/>
      <c r="B175" s="36"/>
      <c r="C175" s="37"/>
      <c r="D175" s="36"/>
    </row>
    <row r="176" spans="1:4" s="11" customFormat="1" x14ac:dyDescent="0.25">
      <c r="A176" s="36"/>
      <c r="B176" s="36"/>
      <c r="C176" s="37"/>
      <c r="D176" s="36"/>
    </row>
    <row r="177" spans="1:4" s="11" customFormat="1" x14ac:dyDescent="0.25">
      <c r="A177" s="36"/>
      <c r="B177" s="36"/>
      <c r="C177" s="37"/>
      <c r="D177" s="36"/>
    </row>
    <row r="178" spans="1:4" s="11" customFormat="1" x14ac:dyDescent="0.25">
      <c r="A178" s="36"/>
      <c r="B178" s="36"/>
      <c r="C178" s="37"/>
      <c r="D178" s="36"/>
    </row>
    <row r="179" spans="1:4" s="11" customFormat="1" x14ac:dyDescent="0.25">
      <c r="A179" s="36"/>
      <c r="B179" s="36"/>
      <c r="C179" s="37"/>
      <c r="D179" s="36"/>
    </row>
    <row r="180" spans="1:4" s="11" customFormat="1" x14ac:dyDescent="0.25">
      <c r="A180" s="36"/>
      <c r="B180" s="36"/>
      <c r="C180" s="37"/>
      <c r="D180" s="36"/>
    </row>
    <row r="181" spans="1:4" s="11" customFormat="1" x14ac:dyDescent="0.25">
      <c r="A181" s="36"/>
      <c r="B181" s="36"/>
      <c r="C181" s="37"/>
      <c r="D181" s="36"/>
    </row>
    <row r="182" spans="1:4" s="11" customFormat="1" x14ac:dyDescent="0.25">
      <c r="A182" s="36"/>
      <c r="B182" s="36"/>
      <c r="C182" s="37"/>
      <c r="D182" s="36"/>
    </row>
    <row r="183" spans="1:4" s="11" customFormat="1" x14ac:dyDescent="0.25">
      <c r="A183" s="36"/>
      <c r="B183" s="36"/>
      <c r="C183" s="37"/>
      <c r="D183" s="36"/>
    </row>
    <row r="184" spans="1:4" s="11" customFormat="1" x14ac:dyDescent="0.25">
      <c r="A184" s="36"/>
      <c r="B184" s="36"/>
      <c r="C184" s="37"/>
      <c r="D184" s="36"/>
    </row>
    <row r="185" spans="1:4" s="11" customFormat="1" x14ac:dyDescent="0.25">
      <c r="A185" s="36"/>
      <c r="B185" s="36"/>
      <c r="C185" s="37"/>
      <c r="D185" s="36"/>
    </row>
    <row r="186" spans="1:4" s="11" customFormat="1" x14ac:dyDescent="0.25">
      <c r="A186" s="36"/>
      <c r="B186" s="36"/>
      <c r="C186" s="37"/>
      <c r="D186" s="36"/>
    </row>
    <row r="187" spans="1:4" s="11" customFormat="1" x14ac:dyDescent="0.25">
      <c r="A187" s="36"/>
      <c r="B187" s="36"/>
      <c r="C187" s="37"/>
      <c r="D187" s="36"/>
    </row>
    <row r="188" spans="1:4" s="11" customFormat="1" x14ac:dyDescent="0.25">
      <c r="A188" s="36"/>
      <c r="B188" s="36"/>
      <c r="C188" s="37"/>
      <c r="D188" s="36"/>
    </row>
    <row r="189" spans="1:4" s="11" customFormat="1" x14ac:dyDescent="0.25">
      <c r="A189" s="36"/>
      <c r="B189" s="36"/>
      <c r="C189" s="37"/>
      <c r="D189" s="36"/>
    </row>
    <row r="190" spans="1:4" s="11" customFormat="1" x14ac:dyDescent="0.25">
      <c r="A190" s="36"/>
      <c r="B190" s="36"/>
      <c r="C190" s="37"/>
      <c r="D190" s="36"/>
    </row>
    <row r="191" spans="1:4" s="11" customFormat="1" x14ac:dyDescent="0.25">
      <c r="A191" s="36"/>
      <c r="B191" s="36"/>
      <c r="C191" s="37"/>
      <c r="D191" s="36"/>
    </row>
    <row r="192" spans="1:4" s="11" customFormat="1" x14ac:dyDescent="0.25">
      <c r="A192" s="36"/>
      <c r="B192" s="36"/>
      <c r="C192" s="37"/>
      <c r="D192" s="36"/>
    </row>
    <row r="193" spans="1:4" s="11" customFormat="1" x14ac:dyDescent="0.25">
      <c r="A193" s="36"/>
      <c r="B193" s="36"/>
      <c r="C193" s="37"/>
      <c r="D193" s="36"/>
    </row>
    <row r="194" spans="1:4" s="11" customFormat="1" x14ac:dyDescent="0.25">
      <c r="A194" s="36"/>
      <c r="B194" s="36"/>
      <c r="C194" s="37"/>
      <c r="D194" s="36"/>
    </row>
    <row r="195" spans="1:4" s="11" customFormat="1" x14ac:dyDescent="0.25">
      <c r="A195" s="36"/>
      <c r="B195" s="36"/>
      <c r="C195" s="37"/>
      <c r="D195" s="36"/>
    </row>
    <row r="196" spans="1:4" s="11" customFormat="1" x14ac:dyDescent="0.25">
      <c r="A196" s="36"/>
      <c r="B196" s="36"/>
      <c r="C196" s="37"/>
      <c r="D196" s="36"/>
    </row>
    <row r="197" spans="1:4" s="11" customFormat="1" x14ac:dyDescent="0.25">
      <c r="A197" s="36"/>
      <c r="B197" s="36"/>
      <c r="C197" s="37"/>
      <c r="D197" s="36"/>
    </row>
    <row r="198" spans="1:4" s="11" customFormat="1" x14ac:dyDescent="0.25">
      <c r="A198" s="36"/>
      <c r="B198" s="36"/>
      <c r="C198" s="37"/>
      <c r="D198" s="36"/>
    </row>
    <row r="199" spans="1:4" s="11" customFormat="1" x14ac:dyDescent="0.25">
      <c r="A199" s="36"/>
      <c r="B199" s="36"/>
      <c r="C199" s="37"/>
      <c r="D199" s="36"/>
    </row>
    <row r="200" spans="1:4" s="11" customFormat="1" x14ac:dyDescent="0.25">
      <c r="A200" s="36"/>
      <c r="B200" s="36"/>
      <c r="C200" s="37"/>
      <c r="D200" s="36"/>
    </row>
    <row r="201" spans="1:4" s="11" customFormat="1" x14ac:dyDescent="0.25">
      <c r="A201" s="36"/>
      <c r="B201" s="36"/>
      <c r="C201" s="37"/>
      <c r="D201" s="36"/>
    </row>
    <row r="202" spans="1:4" s="11" customFormat="1" x14ac:dyDescent="0.25">
      <c r="A202" s="36"/>
      <c r="B202" s="36"/>
      <c r="C202" s="37"/>
      <c r="D202" s="36"/>
    </row>
    <row r="203" spans="1:4" s="11" customFormat="1" x14ac:dyDescent="0.25">
      <c r="A203" s="36"/>
      <c r="B203" s="36"/>
      <c r="C203" s="37"/>
      <c r="D203" s="36"/>
    </row>
    <row r="204" spans="1:4" s="11" customFormat="1" x14ac:dyDescent="0.25">
      <c r="A204" s="36"/>
      <c r="B204" s="36"/>
      <c r="C204" s="37"/>
      <c r="D204" s="36"/>
    </row>
    <row r="205" spans="1:4" s="11" customFormat="1" x14ac:dyDescent="0.25">
      <c r="A205" s="36"/>
      <c r="B205" s="36"/>
      <c r="C205" s="37"/>
      <c r="D205" s="36"/>
    </row>
    <row r="206" spans="1:4" s="11" customFormat="1" x14ac:dyDescent="0.25">
      <c r="A206" s="36"/>
      <c r="B206" s="36"/>
      <c r="C206" s="37"/>
      <c r="D206" s="36"/>
    </row>
    <row r="207" spans="1:4" s="11" customFormat="1" x14ac:dyDescent="0.25">
      <c r="A207" s="36"/>
      <c r="B207" s="36"/>
      <c r="C207" s="37"/>
      <c r="D207" s="36"/>
    </row>
    <row r="208" spans="1:4" s="11" customFormat="1" x14ac:dyDescent="0.25">
      <c r="A208" s="36"/>
      <c r="B208" s="36"/>
      <c r="C208" s="37"/>
      <c r="D208" s="36"/>
    </row>
    <row r="209" spans="1:4" s="11" customFormat="1" x14ac:dyDescent="0.25">
      <c r="A209" s="36"/>
      <c r="B209" s="36"/>
      <c r="C209" s="37"/>
      <c r="D209" s="36"/>
    </row>
    <row r="210" spans="1:4" s="11" customFormat="1" x14ac:dyDescent="0.25">
      <c r="A210" s="36"/>
      <c r="B210" s="36"/>
      <c r="C210" s="37"/>
      <c r="D210" s="36"/>
    </row>
    <row r="211" spans="1:4" s="11" customFormat="1" x14ac:dyDescent="0.25">
      <c r="A211" s="36"/>
      <c r="B211" s="36"/>
      <c r="C211" s="37"/>
      <c r="D211" s="36"/>
    </row>
    <row r="212" spans="1:4" s="11" customFormat="1" x14ac:dyDescent="0.25">
      <c r="A212" s="36"/>
      <c r="B212" s="36"/>
      <c r="C212" s="37"/>
      <c r="D212" s="36"/>
    </row>
    <row r="213" spans="1:4" s="11" customFormat="1" x14ac:dyDescent="0.25">
      <c r="A213" s="36"/>
      <c r="B213" s="36"/>
      <c r="C213" s="37"/>
      <c r="D213" s="36"/>
    </row>
    <row r="214" spans="1:4" s="11" customFormat="1" x14ac:dyDescent="0.25">
      <c r="A214" s="36"/>
      <c r="B214" s="36"/>
      <c r="C214" s="37"/>
      <c r="D214" s="36"/>
    </row>
    <row r="215" spans="1:4" s="11" customFormat="1" x14ac:dyDescent="0.25">
      <c r="A215" s="36"/>
      <c r="B215" s="36"/>
      <c r="C215" s="37"/>
      <c r="D215" s="36"/>
    </row>
    <row r="216" spans="1:4" s="11" customFormat="1" x14ac:dyDescent="0.25">
      <c r="A216" s="36"/>
      <c r="B216" s="36"/>
      <c r="C216" s="37"/>
      <c r="D216" s="36"/>
    </row>
    <row r="217" spans="1:4" s="11" customFormat="1" x14ac:dyDescent="0.25">
      <c r="A217" s="36"/>
      <c r="B217" s="36"/>
      <c r="C217" s="37"/>
      <c r="D217" s="36"/>
    </row>
    <row r="218" spans="1:4" s="11" customFormat="1" x14ac:dyDescent="0.25">
      <c r="A218" s="36"/>
      <c r="B218" s="36"/>
      <c r="C218" s="37"/>
      <c r="D218" s="36"/>
    </row>
    <row r="219" spans="1:4" s="11" customFormat="1" x14ac:dyDescent="0.25">
      <c r="A219" s="36"/>
      <c r="B219" s="36"/>
      <c r="C219" s="37"/>
      <c r="D219" s="36"/>
    </row>
    <row r="220" spans="1:4" s="11" customFormat="1" x14ac:dyDescent="0.25">
      <c r="A220" s="36"/>
      <c r="B220" s="36"/>
      <c r="C220" s="37"/>
      <c r="D220" s="36"/>
    </row>
    <row r="221" spans="1:4" s="11" customFormat="1" x14ac:dyDescent="0.25">
      <c r="A221" s="36"/>
      <c r="B221" s="36"/>
      <c r="C221" s="37"/>
      <c r="D221" s="36"/>
    </row>
    <row r="222" spans="1:4" s="11" customFormat="1" x14ac:dyDescent="0.25">
      <c r="A222" s="36"/>
      <c r="B222" s="36"/>
      <c r="C222" s="37"/>
      <c r="D222" s="36"/>
    </row>
    <row r="223" spans="1:4" s="11" customFormat="1" x14ac:dyDescent="0.25">
      <c r="A223" s="36"/>
      <c r="B223" s="36"/>
      <c r="C223" s="37"/>
      <c r="D223" s="36"/>
    </row>
    <row r="224" spans="1:4" s="11" customFormat="1" x14ac:dyDescent="0.25">
      <c r="A224" s="36"/>
      <c r="B224" s="36"/>
      <c r="C224" s="37"/>
      <c r="D224" s="36"/>
    </row>
    <row r="225" spans="1:4" s="11" customFormat="1" x14ac:dyDescent="0.25">
      <c r="A225" s="36"/>
      <c r="B225" s="36"/>
      <c r="C225" s="37"/>
      <c r="D225" s="36"/>
    </row>
    <row r="226" spans="1:4" s="11" customFormat="1" x14ac:dyDescent="0.25">
      <c r="A226" s="36"/>
      <c r="B226" s="36"/>
      <c r="C226" s="37"/>
      <c r="D226" s="36"/>
    </row>
    <row r="227" spans="1:4" s="11" customFormat="1" x14ac:dyDescent="0.25">
      <c r="A227" s="36"/>
      <c r="B227" s="36"/>
      <c r="C227" s="37"/>
      <c r="D227" s="36"/>
    </row>
    <row r="228" spans="1:4" s="11" customFormat="1" x14ac:dyDescent="0.25">
      <c r="A228" s="36"/>
      <c r="B228" s="36"/>
      <c r="C228" s="37"/>
      <c r="D228" s="36"/>
    </row>
    <row r="229" spans="1:4" s="11" customFormat="1" x14ac:dyDescent="0.25">
      <c r="A229" s="36"/>
      <c r="B229" s="36"/>
      <c r="C229" s="37"/>
      <c r="D229" s="36"/>
    </row>
    <row r="230" spans="1:4" s="11" customFormat="1" x14ac:dyDescent="0.25">
      <c r="A230" s="36"/>
      <c r="B230" s="36"/>
      <c r="C230" s="37"/>
      <c r="D230" s="36"/>
    </row>
    <row r="231" spans="1:4" s="11" customFormat="1" x14ac:dyDescent="0.25">
      <c r="A231" s="36"/>
      <c r="B231" s="36"/>
      <c r="C231" s="37"/>
      <c r="D231" s="36"/>
    </row>
    <row r="232" spans="1:4" s="11" customFormat="1" x14ac:dyDescent="0.25">
      <c r="A232" s="36"/>
      <c r="B232" s="36"/>
      <c r="C232" s="37"/>
      <c r="D232" s="36"/>
    </row>
    <row r="233" spans="1:4" s="11" customFormat="1" x14ac:dyDescent="0.25">
      <c r="A233" s="36"/>
      <c r="B233" s="36"/>
      <c r="C233" s="37"/>
      <c r="D233" s="36"/>
    </row>
    <row r="234" spans="1:4" s="11" customFormat="1" x14ac:dyDescent="0.25">
      <c r="A234" s="36"/>
      <c r="B234" s="36"/>
      <c r="C234" s="37"/>
      <c r="D234" s="36"/>
    </row>
    <row r="235" spans="1:4" s="11" customFormat="1" x14ac:dyDescent="0.25">
      <c r="A235" s="36"/>
      <c r="B235" s="36"/>
      <c r="C235" s="37"/>
      <c r="D235" s="36"/>
    </row>
    <row r="236" spans="1:4" s="11" customFormat="1" x14ac:dyDescent="0.25">
      <c r="A236" s="36"/>
      <c r="B236" s="36"/>
      <c r="C236" s="37"/>
      <c r="D236" s="36"/>
    </row>
    <row r="237" spans="1:4" s="11" customFormat="1" x14ac:dyDescent="0.25">
      <c r="A237" s="36"/>
      <c r="B237" s="36"/>
      <c r="C237" s="37"/>
      <c r="D237" s="36"/>
    </row>
    <row r="238" spans="1:4" s="11" customFormat="1" x14ac:dyDescent="0.25">
      <c r="A238" s="36"/>
      <c r="B238" s="36"/>
      <c r="C238" s="37"/>
      <c r="D238" s="36"/>
    </row>
    <row r="239" spans="1:4" s="11" customFormat="1" x14ac:dyDescent="0.25">
      <c r="A239" s="36"/>
      <c r="B239" s="36"/>
      <c r="C239" s="37"/>
      <c r="D239" s="36"/>
    </row>
    <row r="240" spans="1:4" s="11" customFormat="1" x14ac:dyDescent="0.25">
      <c r="A240" s="36"/>
      <c r="B240" s="36"/>
      <c r="C240" s="37"/>
      <c r="D240" s="36"/>
    </row>
    <row r="241" spans="1:4" s="11" customFormat="1" x14ac:dyDescent="0.25">
      <c r="A241" s="36"/>
      <c r="B241" s="36"/>
      <c r="C241" s="37"/>
      <c r="D241" s="36"/>
    </row>
    <row r="242" spans="1:4" s="11" customFormat="1" x14ac:dyDescent="0.25">
      <c r="A242" s="36"/>
      <c r="B242" s="36"/>
      <c r="C242" s="37"/>
      <c r="D242" s="36"/>
    </row>
    <row r="243" spans="1:4" s="11" customFormat="1" x14ac:dyDescent="0.25">
      <c r="A243" s="36"/>
      <c r="B243" s="36"/>
      <c r="C243" s="37"/>
      <c r="D243" s="36"/>
    </row>
    <row r="244" spans="1:4" s="11" customFormat="1" x14ac:dyDescent="0.25">
      <c r="A244" s="36"/>
      <c r="B244" s="36"/>
      <c r="C244" s="37"/>
      <c r="D244" s="36"/>
    </row>
    <row r="245" spans="1:4" s="11" customFormat="1" x14ac:dyDescent="0.25">
      <c r="A245" s="36"/>
      <c r="B245" s="36"/>
      <c r="C245" s="37"/>
      <c r="D245" s="36"/>
    </row>
    <row r="246" spans="1:4" s="11" customFormat="1" x14ac:dyDescent="0.25">
      <c r="A246" s="36"/>
      <c r="B246" s="36"/>
      <c r="C246" s="37"/>
      <c r="D246" s="36"/>
    </row>
    <row r="247" spans="1:4" s="11" customFormat="1" x14ac:dyDescent="0.25">
      <c r="A247" s="36"/>
      <c r="B247" s="36"/>
      <c r="C247" s="37"/>
      <c r="D247" s="36"/>
    </row>
    <row r="248" spans="1:4" s="11" customFormat="1" x14ac:dyDescent="0.25">
      <c r="A248" s="36"/>
      <c r="B248" s="36"/>
      <c r="C248" s="37"/>
      <c r="D248" s="36"/>
    </row>
    <row r="249" spans="1:4" s="11" customFormat="1" x14ac:dyDescent="0.25">
      <c r="A249" s="36"/>
      <c r="B249" s="36"/>
      <c r="C249" s="37"/>
      <c r="D249" s="36"/>
    </row>
    <row r="250" spans="1:4" s="11" customFormat="1" x14ac:dyDescent="0.25">
      <c r="A250" s="36"/>
      <c r="B250" s="36"/>
      <c r="C250" s="37"/>
      <c r="D250" s="36"/>
    </row>
    <row r="251" spans="1:4" s="11" customFormat="1" x14ac:dyDescent="0.25">
      <c r="A251" s="36"/>
      <c r="B251" s="36"/>
      <c r="C251" s="37"/>
      <c r="D251" s="36"/>
    </row>
    <row r="252" spans="1:4" s="11" customFormat="1" x14ac:dyDescent="0.25">
      <c r="A252" s="36"/>
      <c r="B252" s="36"/>
      <c r="C252" s="37"/>
      <c r="D252" s="36"/>
    </row>
    <row r="253" spans="1:4" s="11" customFormat="1" x14ac:dyDescent="0.25">
      <c r="A253" s="36"/>
      <c r="B253" s="36"/>
      <c r="C253" s="37"/>
      <c r="D253" s="36"/>
    </row>
    <row r="254" spans="1:4" s="11" customFormat="1" x14ac:dyDescent="0.25">
      <c r="A254" s="36"/>
      <c r="B254" s="36"/>
      <c r="C254" s="37"/>
      <c r="D254" s="36"/>
    </row>
    <row r="255" spans="1:4" s="11" customFormat="1" x14ac:dyDescent="0.25">
      <c r="A255" s="36"/>
      <c r="B255" s="36"/>
      <c r="C255" s="37"/>
      <c r="D255" s="36"/>
    </row>
    <row r="256" spans="1:4" s="11" customFormat="1" x14ac:dyDescent="0.25">
      <c r="A256" s="36"/>
      <c r="B256" s="36"/>
      <c r="C256" s="37"/>
      <c r="D256" s="36"/>
    </row>
    <row r="257" spans="1:4" s="11" customFormat="1" x14ac:dyDescent="0.25">
      <c r="A257" s="36"/>
      <c r="B257" s="36"/>
      <c r="C257" s="37"/>
      <c r="D257" s="36"/>
    </row>
    <row r="258" spans="1:4" s="11" customFormat="1" x14ac:dyDescent="0.25">
      <c r="A258" s="36"/>
      <c r="B258" s="36"/>
      <c r="C258" s="37"/>
      <c r="D258" s="36"/>
    </row>
    <row r="259" spans="1:4" s="11" customFormat="1" x14ac:dyDescent="0.25">
      <c r="A259" s="36"/>
      <c r="B259" s="36"/>
      <c r="C259" s="37"/>
      <c r="D259" s="36"/>
    </row>
    <row r="260" spans="1:4" s="11" customFormat="1" x14ac:dyDescent="0.25">
      <c r="A260" s="36"/>
      <c r="B260" s="36"/>
      <c r="C260" s="37"/>
      <c r="D260" s="36"/>
    </row>
    <row r="261" spans="1:4" s="11" customFormat="1" x14ac:dyDescent="0.25">
      <c r="A261" s="36"/>
      <c r="B261" s="36"/>
      <c r="C261" s="37"/>
      <c r="D261" s="36"/>
    </row>
    <row r="262" spans="1:4" s="11" customFormat="1" x14ac:dyDescent="0.25">
      <c r="A262" s="36"/>
      <c r="B262" s="36"/>
      <c r="C262" s="37"/>
      <c r="D262" s="36"/>
    </row>
    <row r="263" spans="1:4" s="11" customFormat="1" x14ac:dyDescent="0.25">
      <c r="A263" s="36"/>
      <c r="B263" s="36"/>
      <c r="C263" s="37"/>
      <c r="D263" s="36"/>
    </row>
    <row r="264" spans="1:4" s="11" customFormat="1" x14ac:dyDescent="0.25">
      <c r="A264" s="36"/>
      <c r="B264" s="36"/>
      <c r="C264" s="37"/>
      <c r="D264" s="36"/>
    </row>
    <row r="265" spans="1:4" s="11" customFormat="1" x14ac:dyDescent="0.25">
      <c r="A265" s="36"/>
      <c r="B265" s="36"/>
      <c r="C265" s="37"/>
      <c r="D265" s="36"/>
    </row>
    <row r="266" spans="1:4" s="11" customFormat="1" x14ac:dyDescent="0.25">
      <c r="A266" s="36"/>
      <c r="B266" s="36"/>
      <c r="C266" s="37"/>
      <c r="D266" s="36"/>
    </row>
    <row r="267" spans="1:4" s="11" customFormat="1" x14ac:dyDescent="0.25">
      <c r="A267" s="36"/>
      <c r="B267" s="36"/>
      <c r="C267" s="37"/>
      <c r="D267" s="36"/>
    </row>
    <row r="268" spans="1:4" s="11" customFormat="1" x14ac:dyDescent="0.25">
      <c r="A268" s="36"/>
      <c r="B268" s="36"/>
      <c r="C268" s="37"/>
      <c r="D268" s="36"/>
    </row>
    <row r="269" spans="1:4" s="11" customFormat="1" x14ac:dyDescent="0.25">
      <c r="A269" s="36"/>
      <c r="B269" s="36"/>
      <c r="C269" s="37"/>
      <c r="D269" s="36"/>
    </row>
    <row r="270" spans="1:4" s="11" customFormat="1" x14ac:dyDescent="0.25">
      <c r="A270" s="36"/>
      <c r="B270" s="36"/>
      <c r="C270" s="37"/>
      <c r="D270" s="36"/>
    </row>
    <row r="271" spans="1:4" s="11" customFormat="1" x14ac:dyDescent="0.25">
      <c r="A271" s="36"/>
      <c r="B271" s="36"/>
      <c r="C271" s="37"/>
      <c r="D271" s="36"/>
    </row>
    <row r="272" spans="1:4" s="11" customFormat="1" x14ac:dyDescent="0.25">
      <c r="A272" s="36"/>
      <c r="B272" s="36"/>
      <c r="C272" s="37"/>
      <c r="D272" s="36"/>
    </row>
    <row r="273" spans="1:4" s="11" customFormat="1" x14ac:dyDescent="0.25">
      <c r="A273" s="36"/>
      <c r="B273" s="36"/>
      <c r="C273" s="37"/>
      <c r="D273" s="36"/>
    </row>
    <row r="274" spans="1:4" s="11" customFormat="1" x14ac:dyDescent="0.25">
      <c r="A274" s="36"/>
      <c r="B274" s="36"/>
      <c r="C274" s="37"/>
      <c r="D274" s="36"/>
    </row>
    <row r="275" spans="1:4" s="11" customFormat="1" x14ac:dyDescent="0.25">
      <c r="A275" s="36"/>
      <c r="B275" s="36"/>
      <c r="C275" s="37"/>
      <c r="D275" s="36"/>
    </row>
    <row r="276" spans="1:4" s="11" customFormat="1" x14ac:dyDescent="0.25">
      <c r="A276" s="36"/>
      <c r="B276" s="36"/>
      <c r="C276" s="37"/>
      <c r="D276" s="36"/>
    </row>
    <row r="277" spans="1:4" s="11" customFormat="1" x14ac:dyDescent="0.25">
      <c r="A277" s="36"/>
      <c r="B277" s="36"/>
      <c r="C277" s="37"/>
      <c r="D277" s="36"/>
    </row>
    <row r="278" spans="1:4" s="11" customFormat="1" x14ac:dyDescent="0.25">
      <c r="A278" s="36"/>
      <c r="B278" s="36"/>
      <c r="C278" s="37"/>
      <c r="D278" s="36"/>
    </row>
    <row r="279" spans="1:4" s="11" customFormat="1" x14ac:dyDescent="0.25">
      <c r="A279" s="36"/>
      <c r="B279" s="36"/>
      <c r="C279" s="37"/>
      <c r="D279" s="36"/>
    </row>
    <row r="280" spans="1:4" s="11" customFormat="1" x14ac:dyDescent="0.25">
      <c r="A280" s="36"/>
      <c r="B280" s="36"/>
      <c r="C280" s="37"/>
      <c r="D280" s="36"/>
    </row>
    <row r="281" spans="1:4" s="11" customFormat="1" x14ac:dyDescent="0.25">
      <c r="A281" s="36"/>
      <c r="B281" s="36"/>
      <c r="C281" s="37"/>
      <c r="D281" s="36"/>
    </row>
    <row r="282" spans="1:4" s="11" customFormat="1" x14ac:dyDescent="0.25">
      <c r="A282" s="36"/>
      <c r="B282" s="36"/>
      <c r="C282" s="37"/>
      <c r="D282" s="36"/>
    </row>
    <row r="283" spans="1:4" s="11" customFormat="1" x14ac:dyDescent="0.25">
      <c r="A283" s="36"/>
      <c r="B283" s="36"/>
      <c r="C283" s="37"/>
      <c r="D283" s="36"/>
    </row>
    <row r="284" spans="1:4" s="11" customFormat="1" x14ac:dyDescent="0.25">
      <c r="A284" s="36"/>
      <c r="B284" s="36"/>
      <c r="C284" s="37"/>
      <c r="D284" s="36"/>
    </row>
    <row r="285" spans="1:4" s="11" customFormat="1" x14ac:dyDescent="0.25">
      <c r="A285" s="36"/>
      <c r="B285" s="36"/>
      <c r="C285" s="37"/>
      <c r="D285" s="36"/>
    </row>
    <row r="286" spans="1:4" s="11" customFormat="1" x14ac:dyDescent="0.25">
      <c r="A286" s="36"/>
      <c r="B286" s="36"/>
      <c r="C286" s="37"/>
      <c r="D286" s="36"/>
    </row>
    <row r="287" spans="1:4" s="11" customFormat="1" x14ac:dyDescent="0.25">
      <c r="A287" s="36"/>
      <c r="B287" s="36"/>
      <c r="C287" s="37"/>
      <c r="D287" s="36"/>
    </row>
    <row r="288" spans="1:4" s="11" customFormat="1" x14ac:dyDescent="0.25">
      <c r="A288" s="36"/>
      <c r="B288" s="36"/>
      <c r="C288" s="37"/>
      <c r="D288" s="36"/>
    </row>
    <row r="289" spans="1:4" s="11" customFormat="1" x14ac:dyDescent="0.25">
      <c r="A289" s="36"/>
      <c r="B289" s="36"/>
      <c r="C289" s="37"/>
      <c r="D289" s="36"/>
    </row>
    <row r="290" spans="1:4" s="11" customFormat="1" x14ac:dyDescent="0.25">
      <c r="A290" s="36"/>
      <c r="B290" s="36"/>
      <c r="C290" s="37"/>
      <c r="D290" s="36"/>
    </row>
    <row r="291" spans="1:4" s="11" customFormat="1" x14ac:dyDescent="0.25">
      <c r="A291" s="36"/>
      <c r="B291" s="36"/>
      <c r="C291" s="37"/>
      <c r="D291" s="36"/>
    </row>
    <row r="292" spans="1:4" s="11" customFormat="1" x14ac:dyDescent="0.25">
      <c r="A292" s="36"/>
      <c r="B292" s="36"/>
      <c r="C292" s="37"/>
      <c r="D292" s="36"/>
    </row>
    <row r="293" spans="1:4" s="11" customFormat="1" x14ac:dyDescent="0.25">
      <c r="A293" s="36"/>
      <c r="B293" s="36"/>
      <c r="C293" s="37"/>
      <c r="D293" s="36"/>
    </row>
    <row r="294" spans="1:4" s="11" customFormat="1" x14ac:dyDescent="0.25">
      <c r="A294" s="36"/>
      <c r="B294" s="36"/>
      <c r="C294" s="37"/>
      <c r="D294" s="36"/>
    </row>
    <row r="295" spans="1:4" s="11" customFormat="1" x14ac:dyDescent="0.25">
      <c r="A295" s="36"/>
      <c r="B295" s="36"/>
      <c r="C295" s="37"/>
      <c r="D295" s="36"/>
    </row>
    <row r="296" spans="1:4" s="11" customFormat="1" x14ac:dyDescent="0.25">
      <c r="A296" s="36"/>
      <c r="B296" s="36"/>
      <c r="C296" s="37"/>
      <c r="D296" s="36"/>
    </row>
    <row r="297" spans="1:4" s="11" customFormat="1" x14ac:dyDescent="0.25">
      <c r="A297" s="36"/>
      <c r="B297" s="36"/>
      <c r="C297" s="37"/>
      <c r="D297" s="36"/>
    </row>
    <row r="298" spans="1:4" s="11" customFormat="1" x14ac:dyDescent="0.25">
      <c r="A298" s="36"/>
      <c r="B298" s="36"/>
      <c r="C298" s="37"/>
      <c r="D298" s="36"/>
    </row>
    <row r="299" spans="1:4" s="11" customFormat="1" x14ac:dyDescent="0.25">
      <c r="A299" s="36"/>
      <c r="B299" s="36"/>
      <c r="C299" s="37"/>
      <c r="D299" s="36"/>
    </row>
    <row r="300" spans="1:4" s="11" customFormat="1" x14ac:dyDescent="0.25">
      <c r="A300" s="36"/>
      <c r="B300" s="36"/>
      <c r="C300" s="37"/>
      <c r="D300" s="36"/>
    </row>
    <row r="301" spans="1:4" s="11" customFormat="1" x14ac:dyDescent="0.25">
      <c r="A301" s="36"/>
      <c r="B301" s="36"/>
      <c r="C301" s="37"/>
      <c r="D301" s="36"/>
    </row>
    <row r="302" spans="1:4" s="11" customFormat="1" x14ac:dyDescent="0.25">
      <c r="A302" s="36"/>
      <c r="B302" s="36"/>
      <c r="C302" s="37"/>
      <c r="D302" s="36"/>
    </row>
    <row r="303" spans="1:4" s="11" customFormat="1" x14ac:dyDescent="0.25">
      <c r="A303" s="36"/>
      <c r="B303" s="36"/>
      <c r="C303" s="37"/>
      <c r="D303" s="36"/>
    </row>
    <row r="304" spans="1:4" s="11" customFormat="1" x14ac:dyDescent="0.25">
      <c r="A304" s="36"/>
      <c r="B304" s="36"/>
      <c r="C304" s="37"/>
      <c r="D304" s="36"/>
    </row>
    <row r="305" spans="1:4" s="11" customFormat="1" x14ac:dyDescent="0.25">
      <c r="A305" s="36"/>
      <c r="B305" s="36"/>
      <c r="C305" s="37"/>
      <c r="D305" s="36"/>
    </row>
    <row r="306" spans="1:4" s="11" customFormat="1" x14ac:dyDescent="0.25">
      <c r="A306" s="36"/>
      <c r="B306" s="36"/>
      <c r="C306" s="37"/>
      <c r="D306" s="36"/>
    </row>
    <row r="307" spans="1:4" s="11" customFormat="1" x14ac:dyDescent="0.25">
      <c r="A307" s="36"/>
      <c r="B307" s="36"/>
      <c r="C307" s="37"/>
      <c r="D307" s="36"/>
    </row>
    <row r="308" spans="1:4" s="11" customFormat="1" x14ac:dyDescent="0.25">
      <c r="A308" s="36"/>
      <c r="B308" s="36"/>
      <c r="C308" s="37"/>
      <c r="D308" s="36"/>
    </row>
    <row r="309" spans="1:4" s="11" customFormat="1" x14ac:dyDescent="0.25">
      <c r="A309" s="36"/>
      <c r="B309" s="36"/>
      <c r="C309" s="37"/>
      <c r="D309" s="36"/>
    </row>
    <row r="310" spans="1:4" s="11" customFormat="1" x14ac:dyDescent="0.25">
      <c r="A310" s="36"/>
      <c r="B310" s="36"/>
      <c r="C310" s="37"/>
      <c r="D310" s="36"/>
    </row>
    <row r="311" spans="1:4" s="11" customFormat="1" x14ac:dyDescent="0.25">
      <c r="A311" s="36"/>
      <c r="B311" s="36"/>
      <c r="C311" s="37"/>
      <c r="D311" s="36"/>
    </row>
    <row r="312" spans="1:4" s="11" customFormat="1" x14ac:dyDescent="0.25">
      <c r="A312" s="36"/>
      <c r="B312" s="36"/>
      <c r="C312" s="37"/>
      <c r="D312" s="36"/>
    </row>
    <row r="313" spans="1:4" s="11" customFormat="1" x14ac:dyDescent="0.25">
      <c r="A313" s="36"/>
      <c r="B313" s="36"/>
      <c r="C313" s="37"/>
      <c r="D313" s="36"/>
    </row>
    <row r="314" spans="1:4" s="11" customFormat="1" x14ac:dyDescent="0.25">
      <c r="A314" s="36"/>
      <c r="B314" s="36"/>
      <c r="C314" s="37"/>
      <c r="D314" s="36"/>
    </row>
    <row r="315" spans="1:4" s="11" customFormat="1" x14ac:dyDescent="0.25">
      <c r="A315" s="36"/>
      <c r="B315" s="36"/>
      <c r="C315" s="37"/>
      <c r="D315" s="36"/>
    </row>
    <row r="316" spans="1:4" s="11" customFormat="1" x14ac:dyDescent="0.25">
      <c r="A316" s="36"/>
      <c r="B316" s="36"/>
      <c r="C316" s="37"/>
      <c r="D316" s="36"/>
    </row>
    <row r="317" spans="1:4" s="11" customFormat="1" x14ac:dyDescent="0.25">
      <c r="A317" s="36"/>
      <c r="B317" s="36"/>
      <c r="C317" s="37"/>
      <c r="D317" s="36"/>
    </row>
    <row r="318" spans="1:4" s="11" customFormat="1" x14ac:dyDescent="0.25">
      <c r="A318" s="36"/>
      <c r="B318" s="36"/>
      <c r="C318" s="37"/>
      <c r="D318" s="36"/>
    </row>
    <row r="319" spans="1:4" s="11" customFormat="1" x14ac:dyDescent="0.25">
      <c r="A319" s="36"/>
      <c r="B319" s="36"/>
      <c r="C319" s="37"/>
      <c r="D319" s="36"/>
    </row>
    <row r="320" spans="1:4" s="11" customFormat="1" x14ac:dyDescent="0.25">
      <c r="A320" s="36"/>
      <c r="B320" s="36"/>
      <c r="C320" s="37"/>
      <c r="D320" s="36"/>
    </row>
    <row r="321" spans="1:4" s="11" customFormat="1" x14ac:dyDescent="0.25">
      <c r="A321" s="36"/>
      <c r="B321" s="36"/>
      <c r="C321" s="37"/>
      <c r="D321" s="36"/>
    </row>
    <row r="322" spans="1:4" s="11" customFormat="1" x14ac:dyDescent="0.25">
      <c r="A322" s="36"/>
      <c r="B322" s="36"/>
      <c r="C322" s="37"/>
      <c r="D322" s="36"/>
    </row>
    <row r="323" spans="1:4" s="11" customFormat="1" x14ac:dyDescent="0.25">
      <c r="A323" s="36"/>
      <c r="B323" s="36"/>
      <c r="C323" s="37"/>
      <c r="D323" s="36"/>
    </row>
    <row r="324" spans="1:4" s="11" customFormat="1" x14ac:dyDescent="0.25">
      <c r="A324" s="36"/>
      <c r="B324" s="36"/>
      <c r="C324" s="37"/>
      <c r="D324" s="36"/>
    </row>
    <row r="325" spans="1:4" s="11" customFormat="1" x14ac:dyDescent="0.25">
      <c r="A325" s="36"/>
      <c r="B325" s="36"/>
      <c r="C325" s="37"/>
      <c r="D325" s="36"/>
    </row>
    <row r="326" spans="1:4" s="11" customFormat="1" x14ac:dyDescent="0.25">
      <c r="A326" s="36"/>
      <c r="B326" s="36"/>
      <c r="C326" s="37"/>
      <c r="D326" s="36"/>
    </row>
    <row r="327" spans="1:4" s="11" customFormat="1" x14ac:dyDescent="0.25">
      <c r="A327" s="36"/>
      <c r="B327" s="36"/>
      <c r="C327" s="37"/>
      <c r="D327" s="36"/>
    </row>
    <row r="328" spans="1:4" s="11" customFormat="1" x14ac:dyDescent="0.25">
      <c r="A328" s="36"/>
      <c r="B328" s="36"/>
      <c r="C328" s="37"/>
      <c r="D328" s="36"/>
    </row>
    <row r="329" spans="1:4" s="11" customFormat="1" x14ac:dyDescent="0.25">
      <c r="A329" s="36"/>
      <c r="B329" s="36"/>
      <c r="C329" s="37"/>
      <c r="D329" s="36"/>
    </row>
    <row r="330" spans="1:4" s="11" customFormat="1" x14ac:dyDescent="0.25">
      <c r="A330" s="36"/>
      <c r="B330" s="36"/>
      <c r="C330" s="37"/>
      <c r="D330" s="36"/>
    </row>
    <row r="331" spans="1:4" s="11" customFormat="1" x14ac:dyDescent="0.25">
      <c r="A331" s="36"/>
      <c r="B331" s="36"/>
      <c r="C331" s="37"/>
      <c r="D331" s="36"/>
    </row>
    <row r="332" spans="1:4" s="11" customFormat="1" x14ac:dyDescent="0.25">
      <c r="A332" s="36"/>
      <c r="B332" s="36"/>
      <c r="C332" s="37"/>
      <c r="D332" s="36"/>
    </row>
    <row r="333" spans="1:4" s="11" customFormat="1" x14ac:dyDescent="0.25">
      <c r="A333" s="36"/>
      <c r="B333" s="36"/>
      <c r="C333" s="37"/>
      <c r="D333" s="36"/>
    </row>
    <row r="334" spans="1:4" s="11" customFormat="1" x14ac:dyDescent="0.25">
      <c r="A334" s="36"/>
      <c r="B334" s="36"/>
      <c r="C334" s="37"/>
      <c r="D334" s="36"/>
    </row>
    <row r="335" spans="1:4" s="11" customFormat="1" x14ac:dyDescent="0.25">
      <c r="A335" s="36"/>
      <c r="B335" s="36"/>
      <c r="C335" s="37"/>
      <c r="D335" s="36"/>
    </row>
    <row r="336" spans="1:4" s="11" customFormat="1" x14ac:dyDescent="0.25">
      <c r="A336" s="36"/>
      <c r="B336" s="36"/>
      <c r="C336" s="37"/>
      <c r="D336" s="36"/>
    </row>
    <row r="337" spans="1:4" s="11" customFormat="1" x14ac:dyDescent="0.25">
      <c r="A337" s="36"/>
      <c r="B337" s="36"/>
      <c r="C337" s="37"/>
      <c r="D337" s="36"/>
    </row>
    <row r="338" spans="1:4" s="11" customFormat="1" x14ac:dyDescent="0.25">
      <c r="A338" s="36"/>
      <c r="B338" s="36"/>
      <c r="C338" s="37"/>
      <c r="D338" s="36"/>
    </row>
    <row r="339" spans="1:4" s="11" customFormat="1" x14ac:dyDescent="0.25">
      <c r="A339" s="36"/>
      <c r="B339" s="36"/>
      <c r="C339" s="37"/>
      <c r="D339" s="36"/>
    </row>
    <row r="340" spans="1:4" s="11" customFormat="1" x14ac:dyDescent="0.25">
      <c r="A340" s="36"/>
      <c r="B340" s="36"/>
      <c r="C340" s="37"/>
      <c r="D340" s="36"/>
    </row>
    <row r="341" spans="1:4" s="11" customFormat="1" x14ac:dyDescent="0.25">
      <c r="A341" s="36"/>
      <c r="B341" s="36"/>
      <c r="C341" s="37"/>
      <c r="D341" s="36"/>
    </row>
    <row r="342" spans="1:4" s="11" customFormat="1" x14ac:dyDescent="0.25">
      <c r="A342" s="36"/>
      <c r="B342" s="36"/>
      <c r="C342" s="37"/>
      <c r="D342" s="36"/>
    </row>
    <row r="343" spans="1:4" s="11" customFormat="1" x14ac:dyDescent="0.25">
      <c r="A343" s="36"/>
      <c r="B343" s="36"/>
      <c r="C343" s="37"/>
      <c r="D343" s="36"/>
    </row>
    <row r="344" spans="1:4" s="11" customFormat="1" x14ac:dyDescent="0.25">
      <c r="A344" s="36"/>
      <c r="B344" s="36"/>
      <c r="C344" s="37"/>
      <c r="D344" s="36"/>
    </row>
    <row r="345" spans="1:4" s="11" customFormat="1" x14ac:dyDescent="0.25">
      <c r="A345" s="36"/>
      <c r="B345" s="36"/>
      <c r="C345" s="37"/>
      <c r="D345" s="36"/>
    </row>
    <row r="346" spans="1:4" s="11" customFormat="1" x14ac:dyDescent="0.25">
      <c r="A346" s="36"/>
      <c r="B346" s="36"/>
      <c r="C346" s="37"/>
      <c r="D346" s="36"/>
    </row>
    <row r="347" spans="1:4" s="11" customFormat="1" x14ac:dyDescent="0.25">
      <c r="A347" s="36"/>
      <c r="B347" s="36"/>
      <c r="C347" s="37"/>
      <c r="D347" s="36"/>
    </row>
    <row r="348" spans="1:4" s="11" customFormat="1" x14ac:dyDescent="0.25">
      <c r="A348" s="36"/>
      <c r="B348" s="36"/>
      <c r="C348" s="37"/>
      <c r="D348" s="36"/>
    </row>
    <row r="349" spans="1:4" s="11" customFormat="1" x14ac:dyDescent="0.25">
      <c r="A349" s="36"/>
      <c r="B349" s="36"/>
      <c r="C349" s="37"/>
      <c r="D349" s="36"/>
    </row>
    <row r="350" spans="1:4" s="11" customFormat="1" x14ac:dyDescent="0.25">
      <c r="A350" s="36"/>
      <c r="B350" s="36"/>
      <c r="C350" s="37"/>
      <c r="D350" s="36"/>
    </row>
    <row r="351" spans="1:4" s="11" customFormat="1" x14ac:dyDescent="0.25">
      <c r="A351" s="36"/>
      <c r="B351" s="36"/>
      <c r="C351" s="37"/>
      <c r="D351" s="36"/>
    </row>
    <row r="352" spans="1:4" s="11" customFormat="1" x14ac:dyDescent="0.25">
      <c r="A352" s="36"/>
      <c r="B352" s="36"/>
      <c r="C352" s="37"/>
      <c r="D352" s="36"/>
    </row>
    <row r="353" spans="1:4" s="11" customFormat="1" x14ac:dyDescent="0.25">
      <c r="A353" s="36"/>
      <c r="B353" s="36"/>
      <c r="C353" s="37"/>
      <c r="D353" s="36"/>
    </row>
    <row r="354" spans="1:4" s="11" customFormat="1" x14ac:dyDescent="0.25">
      <c r="A354" s="36"/>
      <c r="B354" s="36"/>
      <c r="C354" s="37"/>
      <c r="D354" s="36"/>
    </row>
    <row r="355" spans="1:4" s="11" customFormat="1" x14ac:dyDescent="0.25">
      <c r="A355" s="36"/>
      <c r="B355" s="36"/>
      <c r="C355" s="37"/>
      <c r="D355" s="36"/>
    </row>
    <row r="356" spans="1:4" s="11" customFormat="1" x14ac:dyDescent="0.25">
      <c r="A356" s="36"/>
      <c r="B356" s="36"/>
      <c r="C356" s="37"/>
      <c r="D356" s="36"/>
    </row>
    <row r="357" spans="1:4" s="11" customFormat="1" x14ac:dyDescent="0.25">
      <c r="A357" s="36"/>
      <c r="B357" s="36"/>
      <c r="C357" s="37"/>
      <c r="D357" s="36"/>
    </row>
    <row r="358" spans="1:4" s="11" customFormat="1" x14ac:dyDescent="0.25">
      <c r="A358" s="36"/>
      <c r="B358" s="36"/>
      <c r="C358" s="37"/>
      <c r="D358" s="36"/>
    </row>
    <row r="359" spans="1:4" s="11" customFormat="1" x14ac:dyDescent="0.25">
      <c r="A359" s="36"/>
      <c r="B359" s="36"/>
      <c r="C359" s="37"/>
      <c r="D359" s="36"/>
    </row>
    <row r="360" spans="1:4" s="11" customFormat="1" x14ac:dyDescent="0.25">
      <c r="A360" s="36"/>
      <c r="B360" s="36"/>
      <c r="C360" s="37"/>
      <c r="D360" s="36"/>
    </row>
    <row r="361" spans="1:4" s="11" customFormat="1" x14ac:dyDescent="0.25">
      <c r="A361" s="36"/>
      <c r="B361" s="36"/>
      <c r="C361" s="37"/>
      <c r="D361" s="36"/>
    </row>
    <row r="362" spans="1:4" s="11" customFormat="1" x14ac:dyDescent="0.25">
      <c r="A362" s="36"/>
      <c r="B362" s="36"/>
      <c r="C362" s="37"/>
      <c r="D362" s="36"/>
    </row>
    <row r="363" spans="1:4" s="11" customFormat="1" x14ac:dyDescent="0.25">
      <c r="A363" s="36"/>
      <c r="B363" s="36"/>
      <c r="C363" s="37"/>
      <c r="D363" s="36"/>
    </row>
    <row r="364" spans="1:4" s="11" customFormat="1" x14ac:dyDescent="0.25">
      <c r="A364" s="36"/>
      <c r="B364" s="36"/>
      <c r="C364" s="37"/>
      <c r="D364" s="36"/>
    </row>
    <row r="365" spans="1:4" s="11" customFormat="1" x14ac:dyDescent="0.25">
      <c r="A365" s="36"/>
      <c r="B365" s="36"/>
      <c r="C365" s="37"/>
      <c r="D365" s="36"/>
    </row>
    <row r="366" spans="1:4" s="11" customFormat="1" x14ac:dyDescent="0.25">
      <c r="A366" s="36"/>
      <c r="B366" s="36"/>
      <c r="C366" s="37"/>
      <c r="D366" s="36"/>
    </row>
    <row r="367" spans="1:4" s="11" customFormat="1" x14ac:dyDescent="0.25">
      <c r="A367" s="36"/>
      <c r="B367" s="36"/>
      <c r="C367" s="37"/>
      <c r="D367" s="36"/>
    </row>
    <row r="368" spans="1:4" s="11" customFormat="1" x14ac:dyDescent="0.25">
      <c r="A368" s="36"/>
      <c r="B368" s="36"/>
      <c r="C368" s="37"/>
      <c r="D368" s="36"/>
    </row>
    <row r="369" spans="1:4" s="11" customFormat="1" x14ac:dyDescent="0.25">
      <c r="A369" s="36"/>
      <c r="B369" s="36"/>
      <c r="C369" s="37"/>
      <c r="D369" s="36"/>
    </row>
    <row r="370" spans="1:4" s="11" customFormat="1" x14ac:dyDescent="0.25">
      <c r="A370" s="36"/>
      <c r="B370" s="36"/>
      <c r="C370" s="37"/>
      <c r="D370" s="36"/>
    </row>
    <row r="371" spans="1:4" s="11" customFormat="1" x14ac:dyDescent="0.25">
      <c r="A371" s="36"/>
      <c r="B371" s="36"/>
      <c r="C371" s="37"/>
      <c r="D371" s="36"/>
    </row>
    <row r="372" spans="1:4" s="11" customFormat="1" x14ac:dyDescent="0.25">
      <c r="A372" s="36"/>
      <c r="B372" s="36"/>
      <c r="C372" s="37"/>
      <c r="D372" s="36"/>
    </row>
    <row r="373" spans="1:4" s="11" customFormat="1" x14ac:dyDescent="0.25">
      <c r="A373" s="36"/>
      <c r="B373" s="36"/>
      <c r="C373" s="37"/>
      <c r="D373" s="36"/>
    </row>
    <row r="374" spans="1:4" s="11" customFormat="1" x14ac:dyDescent="0.25">
      <c r="A374" s="36"/>
      <c r="B374" s="36"/>
      <c r="C374" s="37"/>
      <c r="D374" s="36"/>
    </row>
    <row r="375" spans="1:4" s="11" customFormat="1" x14ac:dyDescent="0.25">
      <c r="A375" s="36"/>
      <c r="B375" s="36"/>
      <c r="C375" s="37"/>
      <c r="D375" s="36"/>
    </row>
    <row r="376" spans="1:4" s="11" customFormat="1" x14ac:dyDescent="0.25">
      <c r="A376" s="36"/>
      <c r="B376" s="36"/>
      <c r="C376" s="37"/>
      <c r="D376" s="36"/>
    </row>
    <row r="377" spans="1:4" s="11" customFormat="1" x14ac:dyDescent="0.25">
      <c r="A377" s="36"/>
      <c r="B377" s="36"/>
      <c r="C377" s="37"/>
      <c r="D377" s="36"/>
    </row>
    <row r="378" spans="1:4" s="11" customFormat="1" x14ac:dyDescent="0.25">
      <c r="A378" s="36"/>
      <c r="B378" s="36"/>
      <c r="C378" s="37"/>
      <c r="D378" s="36"/>
    </row>
    <row r="379" spans="1:4" s="11" customFormat="1" x14ac:dyDescent="0.25">
      <c r="A379" s="36"/>
      <c r="B379" s="36"/>
      <c r="C379" s="37"/>
      <c r="D379" s="36"/>
    </row>
    <row r="380" spans="1:4" s="11" customFormat="1" x14ac:dyDescent="0.25">
      <c r="A380" s="36"/>
      <c r="B380" s="36"/>
      <c r="C380" s="37"/>
      <c r="D380" s="36"/>
    </row>
    <row r="381" spans="1:4" s="11" customFormat="1" x14ac:dyDescent="0.25">
      <c r="A381" s="36"/>
      <c r="B381" s="36"/>
      <c r="C381" s="37"/>
      <c r="D381" s="36"/>
    </row>
    <row r="382" spans="1:4" s="11" customFormat="1" x14ac:dyDescent="0.25">
      <c r="A382" s="36"/>
      <c r="B382" s="36"/>
      <c r="C382" s="37"/>
      <c r="D382" s="36"/>
    </row>
    <row r="383" spans="1:4" s="11" customFormat="1" x14ac:dyDescent="0.25">
      <c r="A383" s="36"/>
      <c r="B383" s="36"/>
      <c r="C383" s="37"/>
      <c r="D383" s="36"/>
    </row>
    <row r="384" spans="1:4" s="11" customFormat="1" x14ac:dyDescent="0.25">
      <c r="A384" s="36"/>
      <c r="B384" s="36"/>
      <c r="C384" s="37"/>
      <c r="D384" s="36"/>
    </row>
    <row r="385" spans="1:4" s="11" customFormat="1" x14ac:dyDescent="0.25">
      <c r="A385" s="36"/>
      <c r="B385" s="36"/>
      <c r="C385" s="37"/>
      <c r="D385" s="36"/>
    </row>
    <row r="386" spans="1:4" s="11" customFormat="1" x14ac:dyDescent="0.25">
      <c r="A386" s="36"/>
      <c r="B386" s="36"/>
      <c r="C386" s="37"/>
      <c r="D386" s="36"/>
    </row>
    <row r="387" spans="1:4" s="11" customFormat="1" x14ac:dyDescent="0.25">
      <c r="A387" s="36"/>
      <c r="B387" s="36"/>
      <c r="C387" s="37"/>
      <c r="D387" s="36"/>
    </row>
    <row r="388" spans="1:4" s="11" customFormat="1" x14ac:dyDescent="0.25">
      <c r="A388" s="36"/>
      <c r="B388" s="36"/>
      <c r="C388" s="37"/>
      <c r="D388" s="36"/>
    </row>
    <row r="389" spans="1:4" s="11" customFormat="1" x14ac:dyDescent="0.25">
      <c r="A389" s="36"/>
      <c r="B389" s="36"/>
      <c r="C389" s="37"/>
      <c r="D389" s="36"/>
    </row>
    <row r="390" spans="1:4" s="11" customFormat="1" x14ac:dyDescent="0.25">
      <c r="A390" s="36"/>
      <c r="B390" s="36"/>
      <c r="C390" s="37"/>
      <c r="D390" s="36"/>
    </row>
    <row r="391" spans="1:4" s="11" customFormat="1" x14ac:dyDescent="0.25">
      <c r="A391" s="36"/>
      <c r="B391" s="36"/>
      <c r="C391" s="37"/>
      <c r="D391" s="36"/>
    </row>
    <row r="392" spans="1:4" s="11" customFormat="1" x14ac:dyDescent="0.25">
      <c r="A392" s="36"/>
      <c r="B392" s="36"/>
      <c r="C392" s="37"/>
      <c r="D392" s="36"/>
    </row>
    <row r="393" spans="1:4" s="11" customFormat="1" x14ac:dyDescent="0.25">
      <c r="A393" s="36"/>
      <c r="B393" s="36"/>
      <c r="C393" s="37"/>
      <c r="D393" s="36"/>
    </row>
    <row r="394" spans="1:4" s="11" customFormat="1" x14ac:dyDescent="0.25">
      <c r="A394" s="36"/>
      <c r="B394" s="36"/>
      <c r="C394" s="37"/>
      <c r="D394" s="36"/>
    </row>
    <row r="395" spans="1:4" s="11" customFormat="1" x14ac:dyDescent="0.25">
      <c r="A395" s="36"/>
      <c r="B395" s="36"/>
      <c r="C395" s="37"/>
      <c r="D395" s="36"/>
    </row>
    <row r="396" spans="1:4" s="11" customFormat="1" x14ac:dyDescent="0.25">
      <c r="A396" s="36"/>
      <c r="B396" s="36"/>
      <c r="C396" s="37"/>
      <c r="D396" s="36"/>
    </row>
    <row r="397" spans="1:4" s="11" customFormat="1" x14ac:dyDescent="0.25">
      <c r="A397" s="36"/>
      <c r="B397" s="36"/>
      <c r="C397" s="37"/>
      <c r="D397" s="36"/>
    </row>
    <row r="398" spans="1:4" s="11" customFormat="1" x14ac:dyDescent="0.25">
      <c r="A398" s="36"/>
      <c r="B398" s="36"/>
      <c r="C398" s="37"/>
      <c r="D398" s="36"/>
    </row>
    <row r="399" spans="1:4" s="11" customFormat="1" x14ac:dyDescent="0.25">
      <c r="A399" s="36"/>
      <c r="B399" s="36"/>
      <c r="C399" s="37"/>
      <c r="D399" s="36"/>
    </row>
    <row r="400" spans="1:4" s="11" customFormat="1" x14ac:dyDescent="0.25">
      <c r="A400" s="36"/>
      <c r="B400" s="36"/>
      <c r="C400" s="37"/>
      <c r="D400" s="36"/>
    </row>
    <row r="401" spans="1:4" s="11" customFormat="1" x14ac:dyDescent="0.25">
      <c r="A401" s="36"/>
      <c r="B401" s="36"/>
      <c r="C401" s="37"/>
      <c r="D401" s="36"/>
    </row>
    <row r="402" spans="1:4" s="11" customFormat="1" x14ac:dyDescent="0.25">
      <c r="A402" s="36"/>
      <c r="B402" s="36"/>
      <c r="C402" s="37"/>
      <c r="D402" s="36"/>
    </row>
    <row r="403" spans="1:4" s="11" customFormat="1" x14ac:dyDescent="0.25">
      <c r="A403" s="36"/>
      <c r="B403" s="36"/>
      <c r="C403" s="37"/>
      <c r="D403" s="36"/>
    </row>
    <row r="404" spans="1:4" s="11" customFormat="1" x14ac:dyDescent="0.25">
      <c r="A404" s="36"/>
      <c r="B404" s="36"/>
      <c r="C404" s="37"/>
      <c r="D404" s="36"/>
    </row>
    <row r="405" spans="1:4" s="11" customFormat="1" x14ac:dyDescent="0.25">
      <c r="A405" s="36"/>
      <c r="B405" s="36"/>
      <c r="C405" s="37"/>
      <c r="D405" s="36"/>
    </row>
    <row r="406" spans="1:4" s="11" customFormat="1" x14ac:dyDescent="0.25">
      <c r="A406" s="36"/>
      <c r="B406" s="36"/>
      <c r="C406" s="37"/>
      <c r="D406" s="36"/>
    </row>
    <row r="407" spans="1:4" s="11" customFormat="1" x14ac:dyDescent="0.25">
      <c r="A407" s="36"/>
      <c r="B407" s="36"/>
      <c r="C407" s="37"/>
      <c r="D407" s="36"/>
    </row>
    <row r="408" spans="1:4" s="11" customFormat="1" x14ac:dyDescent="0.25">
      <c r="A408" s="36"/>
      <c r="B408" s="36"/>
      <c r="C408" s="37"/>
      <c r="D408" s="36"/>
    </row>
    <row r="409" spans="1:4" s="11" customFormat="1" x14ac:dyDescent="0.25">
      <c r="A409" s="36"/>
      <c r="B409" s="36"/>
      <c r="C409" s="37"/>
      <c r="D409" s="36"/>
    </row>
    <row r="410" spans="1:4" s="11" customFormat="1" x14ac:dyDescent="0.25">
      <c r="A410" s="36"/>
      <c r="B410" s="36"/>
      <c r="C410" s="37"/>
      <c r="D410" s="36"/>
    </row>
    <row r="411" spans="1:4" s="11" customFormat="1" x14ac:dyDescent="0.25">
      <c r="A411" s="36"/>
      <c r="B411" s="36"/>
      <c r="C411" s="37"/>
      <c r="D411" s="36"/>
    </row>
    <row r="412" spans="1:4" s="11" customFormat="1" x14ac:dyDescent="0.25">
      <c r="A412" s="36"/>
      <c r="B412" s="36"/>
      <c r="C412" s="37"/>
      <c r="D412" s="36"/>
    </row>
    <row r="413" spans="1:4" s="11" customFormat="1" x14ac:dyDescent="0.25">
      <c r="A413" s="36"/>
      <c r="B413" s="36"/>
      <c r="C413" s="37"/>
      <c r="D413" s="36"/>
    </row>
    <row r="414" spans="1:4" s="11" customFormat="1" x14ac:dyDescent="0.25">
      <c r="A414" s="36"/>
      <c r="B414" s="36"/>
      <c r="C414" s="37"/>
      <c r="D414" s="36"/>
    </row>
    <row r="415" spans="1:4" s="11" customFormat="1" x14ac:dyDescent="0.25">
      <c r="A415" s="36"/>
      <c r="B415" s="36"/>
      <c r="C415" s="37"/>
      <c r="D415" s="36"/>
    </row>
    <row r="416" spans="1:4" s="11" customFormat="1" x14ac:dyDescent="0.25">
      <c r="A416" s="36"/>
      <c r="B416" s="36"/>
      <c r="C416" s="37"/>
      <c r="D416" s="36"/>
    </row>
    <row r="417" spans="1:4" s="11" customFormat="1" x14ac:dyDescent="0.25">
      <c r="A417" s="36"/>
      <c r="B417" s="36"/>
      <c r="C417" s="37"/>
      <c r="D417" s="36"/>
    </row>
    <row r="418" spans="1:4" s="11" customFormat="1" x14ac:dyDescent="0.25">
      <c r="A418" s="36"/>
      <c r="B418" s="36"/>
      <c r="C418" s="37"/>
      <c r="D418" s="36"/>
    </row>
    <row r="419" spans="1:4" s="11" customFormat="1" x14ac:dyDescent="0.25">
      <c r="A419" s="36"/>
      <c r="B419" s="36"/>
      <c r="C419" s="37"/>
      <c r="D419" s="36"/>
    </row>
    <row r="420" spans="1:4" s="11" customFormat="1" x14ac:dyDescent="0.25">
      <c r="A420" s="36"/>
      <c r="B420" s="36"/>
      <c r="C420" s="37"/>
      <c r="D420" s="36"/>
    </row>
    <row r="421" spans="1:4" s="11" customFormat="1" x14ac:dyDescent="0.25">
      <c r="A421" s="36"/>
      <c r="B421" s="36"/>
      <c r="C421" s="37"/>
      <c r="D421" s="36"/>
    </row>
    <row r="422" spans="1:4" s="11" customFormat="1" x14ac:dyDescent="0.25">
      <c r="A422" s="36"/>
      <c r="B422" s="36"/>
      <c r="C422" s="37"/>
      <c r="D422" s="36"/>
    </row>
    <row r="423" spans="1:4" s="11" customFormat="1" x14ac:dyDescent="0.25">
      <c r="A423" s="36"/>
      <c r="B423" s="36"/>
      <c r="C423" s="37"/>
      <c r="D423" s="36"/>
    </row>
    <row r="424" spans="1:4" s="11" customFormat="1" x14ac:dyDescent="0.25">
      <c r="A424" s="36"/>
      <c r="B424" s="36"/>
      <c r="C424" s="37"/>
      <c r="D424" s="36"/>
    </row>
    <row r="425" spans="1:4" s="11" customFormat="1" x14ac:dyDescent="0.25">
      <c r="A425" s="36"/>
      <c r="B425" s="36"/>
      <c r="C425" s="37"/>
      <c r="D425" s="36"/>
    </row>
    <row r="426" spans="1:4" s="11" customFormat="1" x14ac:dyDescent="0.25">
      <c r="A426" s="36"/>
      <c r="B426" s="36"/>
      <c r="C426" s="37"/>
      <c r="D426" s="36"/>
    </row>
    <row r="427" spans="1:4" s="11" customFormat="1" x14ac:dyDescent="0.25">
      <c r="A427" s="36"/>
      <c r="B427" s="36"/>
      <c r="C427" s="37"/>
      <c r="D427" s="36"/>
    </row>
    <row r="428" spans="1:4" s="11" customFormat="1" x14ac:dyDescent="0.25">
      <c r="A428" s="36"/>
      <c r="B428" s="36"/>
      <c r="C428" s="37"/>
      <c r="D428" s="36"/>
    </row>
    <row r="429" spans="1:4" s="11" customFormat="1" x14ac:dyDescent="0.25">
      <c r="A429" s="36"/>
      <c r="B429" s="36"/>
      <c r="C429" s="37"/>
      <c r="D429" s="36"/>
    </row>
    <row r="430" spans="1:4" s="11" customFormat="1" x14ac:dyDescent="0.25">
      <c r="A430" s="36"/>
      <c r="B430" s="36"/>
      <c r="C430" s="37"/>
      <c r="D430" s="36"/>
    </row>
    <row r="431" spans="1:4" s="11" customFormat="1" x14ac:dyDescent="0.25">
      <c r="A431" s="36"/>
      <c r="B431" s="36"/>
      <c r="C431" s="37"/>
      <c r="D431" s="36"/>
    </row>
    <row r="432" spans="1:4" s="11" customFormat="1" x14ac:dyDescent="0.25">
      <c r="A432" s="36"/>
      <c r="B432" s="36"/>
      <c r="C432" s="37"/>
      <c r="D432" s="36"/>
    </row>
    <row r="433" spans="1:4" s="11" customFormat="1" x14ac:dyDescent="0.25">
      <c r="A433" s="36"/>
      <c r="B433" s="36"/>
      <c r="C433" s="37"/>
      <c r="D433" s="36"/>
    </row>
    <row r="434" spans="1:4" s="11" customFormat="1" x14ac:dyDescent="0.25">
      <c r="A434" s="36"/>
      <c r="B434" s="36"/>
      <c r="C434" s="37"/>
      <c r="D434" s="36"/>
    </row>
    <row r="435" spans="1:4" s="11" customFormat="1" x14ac:dyDescent="0.25">
      <c r="A435" s="36"/>
      <c r="B435" s="36"/>
      <c r="C435" s="37"/>
      <c r="D435" s="36"/>
    </row>
    <row r="436" spans="1:4" s="11" customFormat="1" x14ac:dyDescent="0.25">
      <c r="A436" s="36"/>
      <c r="B436" s="36"/>
      <c r="C436" s="37"/>
      <c r="D436" s="36"/>
    </row>
    <row r="437" spans="1:4" s="11" customFormat="1" x14ac:dyDescent="0.25">
      <c r="A437" s="36"/>
      <c r="B437" s="36"/>
      <c r="C437" s="37"/>
      <c r="D437" s="36"/>
    </row>
    <row r="438" spans="1:4" s="11" customFormat="1" x14ac:dyDescent="0.25">
      <c r="A438" s="36"/>
      <c r="B438" s="36"/>
      <c r="C438" s="37"/>
      <c r="D438" s="36"/>
    </row>
    <row r="439" spans="1:4" s="11" customFormat="1" x14ac:dyDescent="0.25">
      <c r="A439" s="36"/>
      <c r="B439" s="36"/>
      <c r="C439" s="37"/>
      <c r="D439" s="36"/>
    </row>
    <row r="440" spans="1:4" s="11" customFormat="1" x14ac:dyDescent="0.25">
      <c r="A440" s="36"/>
      <c r="B440" s="36"/>
      <c r="C440" s="37"/>
      <c r="D440" s="36"/>
    </row>
    <row r="441" spans="1:4" s="11" customFormat="1" x14ac:dyDescent="0.25">
      <c r="A441" s="36"/>
      <c r="B441" s="36"/>
      <c r="C441" s="37"/>
      <c r="D441" s="36"/>
    </row>
    <row r="442" spans="1:4" s="11" customFormat="1" x14ac:dyDescent="0.25">
      <c r="A442" s="36"/>
      <c r="B442" s="36"/>
      <c r="C442" s="37"/>
      <c r="D442" s="36"/>
    </row>
    <row r="443" spans="1:4" s="11" customFormat="1" x14ac:dyDescent="0.25">
      <c r="A443" s="36"/>
      <c r="B443" s="36"/>
      <c r="C443" s="37"/>
      <c r="D443" s="36"/>
    </row>
    <row r="444" spans="1:4" s="11" customFormat="1" x14ac:dyDescent="0.25">
      <c r="A444" s="36"/>
      <c r="B444" s="36"/>
      <c r="C444" s="37"/>
      <c r="D444" s="36"/>
    </row>
    <row r="445" spans="1:4" s="11" customFormat="1" x14ac:dyDescent="0.25">
      <c r="A445" s="36"/>
      <c r="B445" s="36"/>
      <c r="C445" s="37"/>
      <c r="D445" s="36"/>
    </row>
    <row r="446" spans="1:4" s="11" customFormat="1" x14ac:dyDescent="0.25">
      <c r="A446" s="36"/>
      <c r="B446" s="36"/>
      <c r="C446" s="37"/>
      <c r="D446" s="36"/>
    </row>
    <row r="447" spans="1:4" s="11" customFormat="1" x14ac:dyDescent="0.25">
      <c r="A447" s="36"/>
      <c r="B447" s="36"/>
      <c r="C447" s="37"/>
      <c r="D447" s="36"/>
    </row>
    <row r="448" spans="1:4" s="11" customFormat="1" x14ac:dyDescent="0.25">
      <c r="A448" s="36"/>
      <c r="B448" s="36"/>
      <c r="C448" s="37"/>
      <c r="D448" s="36"/>
    </row>
    <row r="449" spans="1:4" s="11" customFormat="1" x14ac:dyDescent="0.25">
      <c r="A449" s="36"/>
      <c r="B449" s="36"/>
      <c r="C449" s="37"/>
      <c r="D449" s="36"/>
    </row>
    <row r="450" spans="1:4" s="11" customFormat="1" x14ac:dyDescent="0.25">
      <c r="A450" s="36"/>
      <c r="B450" s="36"/>
      <c r="C450" s="37"/>
      <c r="D450" s="36"/>
    </row>
    <row r="451" spans="1:4" s="11" customFormat="1" x14ac:dyDescent="0.25">
      <c r="A451" s="36"/>
      <c r="B451" s="36"/>
      <c r="C451" s="37"/>
      <c r="D451" s="36"/>
    </row>
    <row r="452" spans="1:4" s="11" customFormat="1" x14ac:dyDescent="0.25">
      <c r="A452" s="36"/>
      <c r="B452" s="36"/>
      <c r="C452" s="37"/>
      <c r="D452" s="36"/>
    </row>
    <row r="453" spans="1:4" s="11" customFormat="1" x14ac:dyDescent="0.25">
      <c r="A453" s="36"/>
      <c r="B453" s="36"/>
      <c r="C453" s="37"/>
      <c r="D453" s="36"/>
    </row>
    <row r="454" spans="1:4" s="11" customFormat="1" x14ac:dyDescent="0.25">
      <c r="A454" s="36"/>
      <c r="B454" s="36"/>
      <c r="C454" s="37"/>
      <c r="D454" s="36"/>
    </row>
    <row r="455" spans="1:4" s="11" customFormat="1" x14ac:dyDescent="0.25">
      <c r="A455" s="36"/>
      <c r="B455" s="36"/>
      <c r="C455" s="37"/>
      <c r="D455" s="36"/>
    </row>
    <row r="456" spans="1:4" s="11" customFormat="1" x14ac:dyDescent="0.25">
      <c r="A456" s="36"/>
      <c r="B456" s="36"/>
      <c r="C456" s="37"/>
      <c r="D456" s="36"/>
    </row>
    <row r="457" spans="1:4" s="11" customFormat="1" x14ac:dyDescent="0.25">
      <c r="A457" s="36"/>
      <c r="B457" s="36"/>
      <c r="C457" s="37"/>
      <c r="D457" s="36"/>
    </row>
    <row r="458" spans="1:4" s="11" customFormat="1" x14ac:dyDescent="0.25">
      <c r="A458" s="36"/>
      <c r="B458" s="36"/>
      <c r="C458" s="37"/>
      <c r="D458" s="36"/>
    </row>
    <row r="459" spans="1:4" s="11" customFormat="1" x14ac:dyDescent="0.25">
      <c r="A459" s="36"/>
      <c r="B459" s="36"/>
      <c r="C459" s="37"/>
      <c r="D459" s="36"/>
    </row>
    <row r="460" spans="1:4" s="11" customFormat="1" x14ac:dyDescent="0.25">
      <c r="A460" s="36"/>
      <c r="B460" s="36"/>
      <c r="C460" s="37"/>
      <c r="D460" s="36"/>
    </row>
    <row r="461" spans="1:4" s="11" customFormat="1" x14ac:dyDescent="0.25">
      <c r="A461" s="36"/>
      <c r="B461" s="36"/>
      <c r="C461" s="37"/>
      <c r="D461" s="36"/>
    </row>
    <row r="462" spans="1:4" s="11" customFormat="1" x14ac:dyDescent="0.25">
      <c r="A462" s="36"/>
      <c r="B462" s="36"/>
      <c r="C462" s="37"/>
      <c r="D462" s="36"/>
    </row>
    <row r="463" spans="1:4" s="11" customFormat="1" x14ac:dyDescent="0.25">
      <c r="A463" s="36"/>
      <c r="B463" s="36"/>
      <c r="C463" s="37"/>
      <c r="D463" s="36"/>
    </row>
    <row r="464" spans="1:4" s="11" customFormat="1" x14ac:dyDescent="0.25">
      <c r="A464" s="36"/>
      <c r="B464" s="36"/>
      <c r="C464" s="37"/>
      <c r="D464" s="36"/>
    </row>
    <row r="465" spans="1:4" s="11" customFormat="1" x14ac:dyDescent="0.25">
      <c r="A465" s="36"/>
      <c r="B465" s="36"/>
      <c r="C465" s="37"/>
      <c r="D465" s="36"/>
    </row>
    <row r="466" spans="1:4" s="11" customFormat="1" x14ac:dyDescent="0.25">
      <c r="A466" s="36"/>
      <c r="B466" s="36"/>
      <c r="C466" s="37"/>
      <c r="D466" s="36"/>
    </row>
    <row r="467" spans="1:4" s="11" customFormat="1" x14ac:dyDescent="0.25">
      <c r="A467" s="36"/>
      <c r="B467" s="36"/>
      <c r="C467" s="37"/>
      <c r="D467" s="36"/>
    </row>
    <row r="468" spans="1:4" s="11" customFormat="1" x14ac:dyDescent="0.25">
      <c r="A468" s="36"/>
      <c r="B468" s="36"/>
      <c r="C468" s="37"/>
      <c r="D468" s="36"/>
    </row>
    <row r="469" spans="1:4" s="11" customFormat="1" x14ac:dyDescent="0.25">
      <c r="A469" s="36"/>
      <c r="B469" s="36"/>
      <c r="C469" s="37"/>
      <c r="D469" s="36"/>
    </row>
    <row r="470" spans="1:4" s="11" customFormat="1" x14ac:dyDescent="0.25">
      <c r="A470" s="36"/>
      <c r="B470" s="36"/>
      <c r="C470" s="37"/>
      <c r="D470" s="36"/>
    </row>
    <row r="471" spans="1:4" s="11" customFormat="1" x14ac:dyDescent="0.25">
      <c r="A471" s="36"/>
      <c r="B471" s="36"/>
      <c r="C471" s="37"/>
      <c r="D471" s="36"/>
    </row>
    <row r="472" spans="1:4" s="11" customFormat="1" x14ac:dyDescent="0.25">
      <c r="A472" s="36"/>
      <c r="B472" s="36"/>
      <c r="C472" s="37"/>
      <c r="D472" s="36"/>
    </row>
    <row r="473" spans="1:4" s="11" customFormat="1" x14ac:dyDescent="0.25">
      <c r="A473" s="36"/>
      <c r="B473" s="36"/>
      <c r="C473" s="37"/>
      <c r="D473" s="36"/>
    </row>
    <row r="474" spans="1:4" s="11" customFormat="1" x14ac:dyDescent="0.25">
      <c r="A474" s="36"/>
      <c r="B474" s="36"/>
      <c r="C474" s="37"/>
      <c r="D474" s="36"/>
    </row>
    <row r="475" spans="1:4" s="11" customFormat="1" x14ac:dyDescent="0.25">
      <c r="A475" s="36"/>
      <c r="B475" s="36"/>
      <c r="C475" s="37"/>
      <c r="D475" s="36"/>
    </row>
    <row r="476" spans="1:4" s="11" customFormat="1" x14ac:dyDescent="0.25">
      <c r="A476" s="36"/>
      <c r="B476" s="36"/>
      <c r="C476" s="37"/>
      <c r="D476" s="36"/>
    </row>
    <row r="477" spans="1:4" s="11" customFormat="1" x14ac:dyDescent="0.25">
      <c r="A477" s="36"/>
      <c r="B477" s="36"/>
      <c r="C477" s="37"/>
      <c r="D477" s="36"/>
    </row>
    <row r="478" spans="1:4" s="11" customFormat="1" x14ac:dyDescent="0.25">
      <c r="A478" s="36"/>
      <c r="B478" s="36"/>
      <c r="C478" s="37"/>
      <c r="D478" s="36"/>
    </row>
    <row r="479" spans="1:4" s="11" customFormat="1" x14ac:dyDescent="0.25">
      <c r="A479" s="36"/>
      <c r="B479" s="36"/>
      <c r="C479" s="37"/>
      <c r="D479" s="36"/>
    </row>
    <row r="480" spans="1:4" s="11" customFormat="1" x14ac:dyDescent="0.25">
      <c r="A480" s="36"/>
      <c r="B480" s="36"/>
      <c r="C480" s="37"/>
      <c r="D480" s="36"/>
    </row>
    <row r="481" spans="1:4" s="11" customFormat="1" x14ac:dyDescent="0.25">
      <c r="A481" s="36"/>
      <c r="B481" s="36"/>
      <c r="C481" s="37"/>
      <c r="D481" s="36"/>
    </row>
    <row r="482" spans="1:4" s="11" customFormat="1" x14ac:dyDescent="0.25">
      <c r="A482" s="36"/>
      <c r="B482" s="36"/>
      <c r="C482" s="37"/>
      <c r="D482" s="36"/>
    </row>
    <row r="483" spans="1:4" s="11" customFormat="1" x14ac:dyDescent="0.25">
      <c r="A483" s="36"/>
      <c r="B483" s="36"/>
      <c r="C483" s="37"/>
      <c r="D483" s="36"/>
    </row>
    <row r="484" spans="1:4" s="11" customFormat="1" x14ac:dyDescent="0.25">
      <c r="A484" s="36"/>
      <c r="B484" s="36"/>
      <c r="C484" s="37"/>
      <c r="D484" s="36"/>
    </row>
    <row r="485" spans="1:4" s="11" customFormat="1" x14ac:dyDescent="0.25">
      <c r="A485" s="36"/>
      <c r="B485" s="36"/>
      <c r="C485" s="37"/>
      <c r="D485" s="36"/>
    </row>
    <row r="486" spans="1:4" s="11" customFormat="1" x14ac:dyDescent="0.25">
      <c r="A486" s="36"/>
      <c r="B486" s="36"/>
      <c r="C486" s="37"/>
      <c r="D486" s="36"/>
    </row>
    <row r="487" spans="1:4" s="11" customFormat="1" x14ac:dyDescent="0.25">
      <c r="A487" s="36"/>
      <c r="B487" s="36"/>
      <c r="C487" s="37"/>
      <c r="D487" s="36"/>
    </row>
    <row r="488" spans="1:4" s="11" customFormat="1" x14ac:dyDescent="0.25">
      <c r="A488" s="36"/>
      <c r="B488" s="36"/>
      <c r="C488" s="37"/>
      <c r="D488" s="36"/>
    </row>
    <row r="489" spans="1:4" s="11" customFormat="1" x14ac:dyDescent="0.25">
      <c r="A489" s="36"/>
      <c r="B489" s="36"/>
      <c r="C489" s="37"/>
      <c r="D489" s="36"/>
    </row>
    <row r="490" spans="1:4" s="11" customFormat="1" x14ac:dyDescent="0.25">
      <c r="A490" s="36"/>
      <c r="B490" s="36"/>
      <c r="C490" s="37"/>
      <c r="D490" s="36"/>
    </row>
    <row r="491" spans="1:4" s="11" customFormat="1" x14ac:dyDescent="0.25">
      <c r="A491" s="36"/>
      <c r="B491" s="36"/>
      <c r="C491" s="37"/>
      <c r="D491" s="36"/>
    </row>
    <row r="492" spans="1:4" s="11" customFormat="1" x14ac:dyDescent="0.25">
      <c r="A492" s="36"/>
      <c r="B492" s="36"/>
      <c r="C492" s="37"/>
      <c r="D492" s="36"/>
    </row>
    <row r="493" spans="1:4" s="11" customFormat="1" x14ac:dyDescent="0.25">
      <c r="A493" s="36"/>
      <c r="B493" s="36"/>
      <c r="C493" s="37"/>
      <c r="D493" s="36"/>
    </row>
    <row r="494" spans="1:4" s="11" customFormat="1" x14ac:dyDescent="0.25">
      <c r="A494" s="36"/>
      <c r="B494" s="36"/>
      <c r="C494" s="37"/>
      <c r="D494" s="36"/>
    </row>
    <row r="495" spans="1:4" s="11" customFormat="1" x14ac:dyDescent="0.25">
      <c r="A495" s="36"/>
      <c r="B495" s="36"/>
      <c r="C495" s="37"/>
      <c r="D495" s="36"/>
    </row>
    <row r="496" spans="1:4" s="11" customFormat="1" x14ac:dyDescent="0.25">
      <c r="A496" s="36"/>
      <c r="B496" s="36"/>
      <c r="C496" s="37"/>
      <c r="D496" s="36"/>
    </row>
    <row r="497" spans="1:4" s="11" customFormat="1" x14ac:dyDescent="0.25">
      <c r="A497" s="36"/>
      <c r="B497" s="36"/>
      <c r="C497" s="37"/>
      <c r="D497" s="36"/>
    </row>
    <row r="498" spans="1:4" s="11" customFormat="1" x14ac:dyDescent="0.25">
      <c r="A498" s="36"/>
      <c r="B498" s="36"/>
      <c r="C498" s="37"/>
      <c r="D498" s="36"/>
    </row>
    <row r="499" spans="1:4" s="11" customFormat="1" x14ac:dyDescent="0.25">
      <c r="A499" s="36"/>
      <c r="B499" s="36"/>
      <c r="C499" s="37"/>
      <c r="D499" s="36"/>
    </row>
    <row r="500" spans="1:4" s="11" customFormat="1" x14ac:dyDescent="0.25">
      <c r="A500" s="36"/>
      <c r="B500" s="36"/>
      <c r="C500" s="37"/>
      <c r="D500" s="36"/>
    </row>
    <row r="501" spans="1:4" s="11" customFormat="1" x14ac:dyDescent="0.25">
      <c r="A501" s="36"/>
      <c r="B501" s="36"/>
      <c r="C501" s="37"/>
      <c r="D501" s="36"/>
    </row>
    <row r="502" spans="1:4" s="11" customFormat="1" x14ac:dyDescent="0.25">
      <c r="A502" s="36"/>
      <c r="B502" s="36"/>
      <c r="C502" s="37"/>
      <c r="D502" s="36"/>
    </row>
    <row r="503" spans="1:4" s="11" customFormat="1" x14ac:dyDescent="0.25">
      <c r="A503" s="36"/>
      <c r="B503" s="36"/>
      <c r="C503" s="37"/>
      <c r="D503" s="36"/>
    </row>
    <row r="504" spans="1:4" s="11" customFormat="1" x14ac:dyDescent="0.25">
      <c r="A504" s="36"/>
      <c r="B504" s="36"/>
      <c r="C504" s="37"/>
      <c r="D504" s="36"/>
    </row>
    <row r="505" spans="1:4" s="11" customFormat="1" x14ac:dyDescent="0.25">
      <c r="A505" s="36"/>
      <c r="B505" s="36"/>
      <c r="C505" s="37"/>
      <c r="D505" s="36"/>
    </row>
    <row r="506" spans="1:4" s="11" customFormat="1" x14ac:dyDescent="0.25">
      <c r="A506" s="36"/>
      <c r="B506" s="36"/>
      <c r="C506" s="37"/>
      <c r="D506" s="36"/>
    </row>
    <row r="507" spans="1:4" s="11" customFormat="1" x14ac:dyDescent="0.25">
      <c r="A507" s="36"/>
      <c r="B507" s="36"/>
      <c r="C507" s="37"/>
      <c r="D507" s="36"/>
    </row>
    <row r="508" spans="1:4" s="11" customFormat="1" x14ac:dyDescent="0.25">
      <c r="A508" s="36"/>
      <c r="B508" s="36"/>
      <c r="C508" s="37"/>
      <c r="D508" s="36"/>
    </row>
    <row r="509" spans="1:4" s="11" customFormat="1" x14ac:dyDescent="0.25">
      <c r="A509" s="36"/>
      <c r="B509" s="36"/>
      <c r="C509" s="37"/>
      <c r="D509" s="36"/>
    </row>
    <row r="510" spans="1:4" s="11" customFormat="1" x14ac:dyDescent="0.25">
      <c r="A510" s="36"/>
      <c r="B510" s="36"/>
      <c r="C510" s="37"/>
      <c r="D510" s="36"/>
    </row>
    <row r="511" spans="1:4" s="11" customFormat="1" x14ac:dyDescent="0.25">
      <c r="A511" s="36"/>
      <c r="B511" s="36"/>
      <c r="C511" s="37"/>
      <c r="D511" s="36"/>
    </row>
    <row r="512" spans="1:4" s="11" customFormat="1" x14ac:dyDescent="0.25">
      <c r="A512" s="36"/>
      <c r="B512" s="36"/>
      <c r="C512" s="37"/>
      <c r="D512" s="36"/>
    </row>
    <row r="513" spans="1:4" s="11" customFormat="1" x14ac:dyDescent="0.25">
      <c r="A513" s="36"/>
      <c r="B513" s="36"/>
      <c r="C513" s="37"/>
      <c r="D513" s="36"/>
    </row>
    <row r="514" spans="1:4" s="11" customFormat="1" x14ac:dyDescent="0.25">
      <c r="A514" s="36"/>
      <c r="B514" s="36"/>
      <c r="C514" s="37"/>
      <c r="D514" s="36"/>
    </row>
    <row r="515" spans="1:4" s="11" customFormat="1" x14ac:dyDescent="0.25">
      <c r="A515" s="36"/>
      <c r="B515" s="36"/>
      <c r="C515" s="37"/>
      <c r="D515" s="36"/>
    </row>
    <row r="516" spans="1:4" s="11" customFormat="1" x14ac:dyDescent="0.25">
      <c r="A516" s="36"/>
      <c r="B516" s="36"/>
      <c r="C516" s="37"/>
      <c r="D516" s="36"/>
    </row>
    <row r="517" spans="1:4" s="11" customFormat="1" x14ac:dyDescent="0.25">
      <c r="A517" s="36"/>
      <c r="B517" s="36"/>
      <c r="C517" s="37"/>
      <c r="D517" s="36"/>
    </row>
    <row r="518" spans="1:4" s="11" customFormat="1" x14ac:dyDescent="0.25">
      <c r="A518" s="36"/>
      <c r="B518" s="36"/>
      <c r="C518" s="37"/>
      <c r="D518" s="36"/>
    </row>
    <row r="519" spans="1:4" s="11" customFormat="1" x14ac:dyDescent="0.25">
      <c r="A519" s="36"/>
      <c r="B519" s="36"/>
      <c r="C519" s="37"/>
      <c r="D519" s="36"/>
    </row>
    <row r="520" spans="1:4" s="11" customFormat="1" x14ac:dyDescent="0.25">
      <c r="A520" s="36"/>
      <c r="B520" s="36"/>
      <c r="C520" s="37"/>
      <c r="D520" s="36"/>
    </row>
    <row r="521" spans="1:4" s="11" customFormat="1" x14ac:dyDescent="0.25">
      <c r="A521" s="36"/>
      <c r="B521" s="36"/>
      <c r="C521" s="37"/>
      <c r="D521" s="36"/>
    </row>
    <row r="522" spans="1:4" s="11" customFormat="1" x14ac:dyDescent="0.25">
      <c r="A522" s="36"/>
      <c r="B522" s="36"/>
      <c r="C522" s="37"/>
      <c r="D522" s="36"/>
    </row>
    <row r="523" spans="1:4" s="11" customFormat="1" x14ac:dyDescent="0.25">
      <c r="A523" s="36"/>
      <c r="B523" s="36"/>
      <c r="C523" s="37"/>
      <c r="D523" s="36"/>
    </row>
    <row r="524" spans="1:4" s="11" customFormat="1" x14ac:dyDescent="0.25">
      <c r="A524" s="36"/>
      <c r="B524" s="36"/>
      <c r="C524" s="37"/>
      <c r="D524" s="36"/>
    </row>
    <row r="525" spans="1:4" s="11" customFormat="1" x14ac:dyDescent="0.25">
      <c r="A525" s="36"/>
      <c r="B525" s="36"/>
      <c r="C525" s="37"/>
      <c r="D525" s="36"/>
    </row>
    <row r="526" spans="1:4" s="11" customFormat="1" x14ac:dyDescent="0.25">
      <c r="A526" s="36"/>
      <c r="B526" s="36"/>
      <c r="C526" s="37"/>
      <c r="D526" s="36"/>
    </row>
    <row r="527" spans="1:4" s="11" customFormat="1" x14ac:dyDescent="0.25">
      <c r="A527" s="36"/>
      <c r="B527" s="36"/>
      <c r="C527" s="37"/>
      <c r="D527" s="36"/>
    </row>
    <row r="528" spans="1:4" s="11" customFormat="1" x14ac:dyDescent="0.25">
      <c r="A528" s="36"/>
      <c r="B528" s="36"/>
      <c r="C528" s="37"/>
      <c r="D528" s="36"/>
    </row>
    <row r="529" spans="1:4" s="11" customFormat="1" x14ac:dyDescent="0.25">
      <c r="A529" s="36"/>
      <c r="B529" s="36"/>
      <c r="C529" s="37"/>
      <c r="D529" s="36"/>
    </row>
    <row r="530" spans="1:4" s="11" customFormat="1" x14ac:dyDescent="0.25">
      <c r="A530" s="36"/>
      <c r="B530" s="36"/>
      <c r="C530" s="37"/>
      <c r="D530" s="36"/>
    </row>
    <row r="531" spans="1:4" s="11" customFormat="1" x14ac:dyDescent="0.25">
      <c r="A531" s="36"/>
      <c r="B531" s="36"/>
      <c r="C531" s="37"/>
      <c r="D531" s="36"/>
    </row>
    <row r="532" spans="1:4" s="11" customFormat="1" x14ac:dyDescent="0.25">
      <c r="A532" s="36"/>
      <c r="B532" s="36"/>
      <c r="C532" s="37"/>
      <c r="D532" s="36"/>
    </row>
    <row r="533" spans="1:4" s="11" customFormat="1" x14ac:dyDescent="0.25">
      <c r="A533" s="36"/>
      <c r="B533" s="36"/>
      <c r="C533" s="37"/>
      <c r="D533" s="36"/>
    </row>
    <row r="534" spans="1:4" s="11" customFormat="1" x14ac:dyDescent="0.25">
      <c r="A534" s="36"/>
      <c r="B534" s="36"/>
      <c r="C534" s="37"/>
      <c r="D534" s="36"/>
    </row>
    <row r="535" spans="1:4" s="11" customFormat="1" x14ac:dyDescent="0.25">
      <c r="A535" s="36"/>
      <c r="B535" s="36"/>
      <c r="C535" s="37"/>
      <c r="D535" s="36"/>
    </row>
    <row r="536" spans="1:4" s="11" customFormat="1" x14ac:dyDescent="0.25">
      <c r="A536" s="36"/>
      <c r="B536" s="36"/>
      <c r="C536" s="37"/>
      <c r="D536" s="36"/>
    </row>
    <row r="537" spans="1:4" s="11" customFormat="1" x14ac:dyDescent="0.25">
      <c r="A537" s="36"/>
      <c r="B537" s="36"/>
      <c r="C537" s="37"/>
      <c r="D537" s="36"/>
    </row>
    <row r="538" spans="1:4" s="11" customFormat="1" x14ac:dyDescent="0.25">
      <c r="A538" s="36"/>
      <c r="B538" s="36"/>
      <c r="C538" s="37"/>
      <c r="D538" s="36"/>
    </row>
    <row r="539" spans="1:4" s="11" customFormat="1" x14ac:dyDescent="0.25">
      <c r="A539" s="36"/>
      <c r="B539" s="36"/>
      <c r="C539" s="37"/>
      <c r="D539" s="36"/>
    </row>
    <row r="540" spans="1:4" s="11" customFormat="1" x14ac:dyDescent="0.25">
      <c r="A540" s="36"/>
      <c r="B540" s="36"/>
      <c r="C540" s="37"/>
      <c r="D540" s="36"/>
    </row>
    <row r="541" spans="1:4" s="11" customFormat="1" x14ac:dyDescent="0.25">
      <c r="A541" s="36"/>
      <c r="B541" s="36"/>
      <c r="C541" s="37"/>
      <c r="D541" s="36"/>
    </row>
    <row r="542" spans="1:4" s="11" customFormat="1" x14ac:dyDescent="0.25">
      <c r="A542" s="36"/>
      <c r="B542" s="36"/>
      <c r="C542" s="37"/>
      <c r="D542" s="36"/>
    </row>
    <row r="543" spans="1:4" s="11" customFormat="1" x14ac:dyDescent="0.25">
      <c r="A543" s="36"/>
      <c r="B543" s="36"/>
      <c r="C543" s="37"/>
      <c r="D543" s="36"/>
    </row>
    <row r="544" spans="1:4" s="11" customFormat="1" x14ac:dyDescent="0.25">
      <c r="A544" s="36"/>
      <c r="B544" s="36"/>
      <c r="C544" s="37"/>
      <c r="D544" s="36"/>
    </row>
    <row r="545" spans="1:4" s="11" customFormat="1" x14ac:dyDescent="0.25">
      <c r="A545" s="36"/>
      <c r="B545" s="36"/>
      <c r="C545" s="37"/>
      <c r="D545" s="36"/>
    </row>
    <row r="546" spans="1:4" s="11" customFormat="1" x14ac:dyDescent="0.25">
      <c r="A546" s="36"/>
      <c r="B546" s="36"/>
      <c r="C546" s="37"/>
      <c r="D546" s="36"/>
    </row>
    <row r="547" spans="1:4" s="11" customFormat="1" x14ac:dyDescent="0.25">
      <c r="A547" s="36"/>
      <c r="B547" s="36"/>
      <c r="C547" s="37"/>
      <c r="D547" s="36"/>
    </row>
    <row r="548" spans="1:4" s="11" customFormat="1" x14ac:dyDescent="0.25">
      <c r="A548" s="36"/>
      <c r="B548" s="36"/>
      <c r="C548" s="37"/>
      <c r="D548" s="36"/>
    </row>
    <row r="549" spans="1:4" s="11" customFormat="1" x14ac:dyDescent="0.25">
      <c r="A549" s="36"/>
      <c r="B549" s="36"/>
      <c r="C549" s="37"/>
      <c r="D549" s="36"/>
    </row>
    <row r="550" spans="1:4" s="11" customFormat="1" x14ac:dyDescent="0.25">
      <c r="A550" s="36"/>
      <c r="B550" s="36"/>
      <c r="C550" s="37"/>
      <c r="D550" s="36"/>
    </row>
    <row r="551" spans="1:4" s="11" customFormat="1" x14ac:dyDescent="0.25">
      <c r="A551" s="36"/>
      <c r="B551" s="36"/>
      <c r="C551" s="37"/>
      <c r="D551" s="36"/>
    </row>
    <row r="552" spans="1:4" s="11" customFormat="1" x14ac:dyDescent="0.25">
      <c r="A552" s="36"/>
      <c r="B552" s="36"/>
      <c r="C552" s="37"/>
      <c r="D552" s="36"/>
    </row>
    <row r="553" spans="1:4" s="11" customFormat="1" x14ac:dyDescent="0.25">
      <c r="A553" s="36"/>
      <c r="B553" s="36"/>
      <c r="C553" s="37"/>
      <c r="D553" s="36"/>
    </row>
    <row r="554" spans="1:4" s="11" customFormat="1" x14ac:dyDescent="0.25">
      <c r="A554" s="36"/>
      <c r="B554" s="36"/>
      <c r="C554" s="37"/>
      <c r="D554" s="36"/>
    </row>
    <row r="555" spans="1:4" s="11" customFormat="1" x14ac:dyDescent="0.25">
      <c r="A555" s="36"/>
      <c r="B555" s="36"/>
      <c r="C555" s="37"/>
      <c r="D555" s="36"/>
    </row>
    <row r="556" spans="1:4" s="11" customFormat="1" x14ac:dyDescent="0.25">
      <c r="A556" s="36"/>
      <c r="B556" s="36"/>
      <c r="C556" s="37"/>
      <c r="D556" s="36"/>
    </row>
    <row r="557" spans="1:4" s="11" customFormat="1" x14ac:dyDescent="0.25">
      <c r="A557" s="36"/>
      <c r="B557" s="36"/>
      <c r="C557" s="37"/>
      <c r="D557" s="36"/>
    </row>
    <row r="558" spans="1:4" s="11" customFormat="1" x14ac:dyDescent="0.25">
      <c r="A558" s="36"/>
      <c r="B558" s="36"/>
      <c r="C558" s="37"/>
      <c r="D558" s="36"/>
    </row>
    <row r="559" spans="1:4" s="11" customFormat="1" x14ac:dyDescent="0.25">
      <c r="A559" s="36"/>
      <c r="B559" s="36"/>
      <c r="C559" s="37"/>
      <c r="D559" s="36"/>
    </row>
    <row r="560" spans="1:4" s="11" customFormat="1" x14ac:dyDescent="0.25">
      <c r="A560" s="36"/>
      <c r="B560" s="36"/>
      <c r="C560" s="37"/>
      <c r="D560" s="36"/>
    </row>
    <row r="561" spans="1:4" s="11" customFormat="1" x14ac:dyDescent="0.25">
      <c r="A561" s="36"/>
      <c r="B561" s="36"/>
      <c r="C561" s="37"/>
      <c r="D561" s="36"/>
    </row>
    <row r="562" spans="1:4" s="11" customFormat="1" x14ac:dyDescent="0.25">
      <c r="A562" s="36"/>
      <c r="B562" s="36"/>
      <c r="C562" s="37"/>
      <c r="D562" s="36"/>
    </row>
    <row r="563" spans="1:4" s="11" customFormat="1" x14ac:dyDescent="0.25">
      <c r="A563" s="36"/>
      <c r="B563" s="36"/>
      <c r="C563" s="37"/>
      <c r="D563" s="36"/>
    </row>
    <row r="564" spans="1:4" s="11" customFormat="1" x14ac:dyDescent="0.25">
      <c r="A564" s="36"/>
      <c r="B564" s="36"/>
      <c r="C564" s="37"/>
      <c r="D564" s="36"/>
    </row>
    <row r="565" spans="1:4" s="11" customFormat="1" x14ac:dyDescent="0.25">
      <c r="A565" s="36"/>
      <c r="B565" s="36"/>
      <c r="C565" s="37"/>
      <c r="D565" s="36"/>
    </row>
    <row r="566" spans="1:4" s="11" customFormat="1" x14ac:dyDescent="0.25">
      <c r="A566" s="36"/>
      <c r="B566" s="36"/>
      <c r="C566" s="37"/>
      <c r="D566" s="36"/>
    </row>
    <row r="567" spans="1:4" s="11" customFormat="1" x14ac:dyDescent="0.25">
      <c r="A567" s="36"/>
      <c r="B567" s="36"/>
      <c r="C567" s="37"/>
      <c r="D567" s="36"/>
    </row>
    <row r="568" spans="1:4" s="11" customFormat="1" x14ac:dyDescent="0.25">
      <c r="A568" s="36"/>
      <c r="B568" s="36"/>
      <c r="C568" s="37"/>
      <c r="D568" s="36"/>
    </row>
    <row r="569" spans="1:4" s="11" customFormat="1" x14ac:dyDescent="0.25">
      <c r="A569" s="36"/>
      <c r="B569" s="36"/>
      <c r="C569" s="37"/>
      <c r="D569" s="36"/>
    </row>
    <row r="570" spans="1:4" s="11" customFormat="1" x14ac:dyDescent="0.25">
      <c r="A570" s="36"/>
      <c r="B570" s="36"/>
      <c r="C570" s="37"/>
      <c r="D570" s="36"/>
    </row>
    <row r="571" spans="1:4" s="11" customFormat="1" x14ac:dyDescent="0.25">
      <c r="A571" s="36"/>
      <c r="B571" s="36"/>
      <c r="C571" s="37"/>
      <c r="D571" s="36"/>
    </row>
    <row r="572" spans="1:4" s="11" customFormat="1" x14ac:dyDescent="0.25">
      <c r="A572" s="36"/>
      <c r="B572" s="36"/>
      <c r="C572" s="37"/>
      <c r="D572" s="36"/>
    </row>
    <row r="573" spans="1:4" s="11" customFormat="1" x14ac:dyDescent="0.25">
      <c r="A573" s="36"/>
      <c r="B573" s="36"/>
      <c r="C573" s="37"/>
      <c r="D573" s="36"/>
    </row>
    <row r="574" spans="1:4" s="11" customFormat="1" x14ac:dyDescent="0.25">
      <c r="A574" s="36"/>
      <c r="B574" s="36"/>
      <c r="C574" s="37"/>
      <c r="D574" s="36"/>
    </row>
    <row r="575" spans="1:4" s="11" customFormat="1" x14ac:dyDescent="0.25">
      <c r="A575" s="36"/>
      <c r="B575" s="36"/>
      <c r="C575" s="37"/>
      <c r="D575" s="36"/>
    </row>
    <row r="576" spans="1:4" s="11" customFormat="1" x14ac:dyDescent="0.25">
      <c r="A576" s="36"/>
      <c r="B576" s="36"/>
      <c r="C576" s="37"/>
      <c r="D576" s="36"/>
    </row>
    <row r="577" spans="1:4" s="11" customFormat="1" x14ac:dyDescent="0.25">
      <c r="A577" s="36"/>
      <c r="B577" s="36"/>
      <c r="C577" s="37"/>
      <c r="D577" s="36"/>
    </row>
    <row r="578" spans="1:4" s="11" customFormat="1" x14ac:dyDescent="0.25">
      <c r="A578" s="36"/>
      <c r="B578" s="36"/>
      <c r="C578" s="37"/>
      <c r="D578" s="36"/>
    </row>
    <row r="579" spans="1:4" s="11" customFormat="1" x14ac:dyDescent="0.25">
      <c r="A579" s="36"/>
      <c r="B579" s="36"/>
      <c r="C579" s="37"/>
      <c r="D579" s="36"/>
    </row>
    <row r="580" spans="1:4" s="11" customFormat="1" x14ac:dyDescent="0.25">
      <c r="A580" s="36"/>
      <c r="B580" s="36"/>
      <c r="C580" s="37"/>
      <c r="D580" s="36"/>
    </row>
    <row r="581" spans="1:4" s="11" customFormat="1" x14ac:dyDescent="0.25">
      <c r="A581" s="36"/>
      <c r="B581" s="36"/>
      <c r="C581" s="37"/>
      <c r="D581" s="36"/>
    </row>
    <row r="582" spans="1:4" s="11" customFormat="1" x14ac:dyDescent="0.25">
      <c r="A582" s="36"/>
      <c r="B582" s="36"/>
      <c r="C582" s="37"/>
      <c r="D582" s="36"/>
    </row>
    <row r="583" spans="1:4" s="11" customFormat="1" x14ac:dyDescent="0.25">
      <c r="A583" s="36"/>
      <c r="B583" s="36"/>
      <c r="C583" s="37"/>
      <c r="D583" s="36"/>
    </row>
    <row r="584" spans="1:4" s="11" customFormat="1" x14ac:dyDescent="0.25">
      <c r="A584" s="36"/>
      <c r="B584" s="36"/>
      <c r="C584" s="37"/>
      <c r="D584" s="36"/>
    </row>
    <row r="585" spans="1:4" s="11" customFormat="1" x14ac:dyDescent="0.25">
      <c r="A585" s="36"/>
      <c r="B585" s="36"/>
      <c r="C585" s="37"/>
      <c r="D585" s="36"/>
    </row>
    <row r="586" spans="1:4" s="11" customFormat="1" x14ac:dyDescent="0.25">
      <c r="A586" s="36"/>
      <c r="B586" s="36"/>
      <c r="C586" s="37"/>
      <c r="D586" s="36"/>
    </row>
    <row r="587" spans="1:4" s="11" customFormat="1" x14ac:dyDescent="0.25">
      <c r="A587" s="36"/>
      <c r="B587" s="36"/>
      <c r="C587" s="37"/>
      <c r="D587" s="36"/>
    </row>
    <row r="588" spans="1:4" s="11" customFormat="1" x14ac:dyDescent="0.25">
      <c r="A588" s="36"/>
      <c r="B588" s="36"/>
      <c r="C588" s="37"/>
      <c r="D588" s="36"/>
    </row>
    <row r="589" spans="1:4" s="11" customFormat="1" x14ac:dyDescent="0.25">
      <c r="A589" s="36"/>
      <c r="B589" s="36"/>
      <c r="C589" s="37"/>
      <c r="D589" s="36"/>
    </row>
    <row r="590" spans="1:4" s="11" customFormat="1" x14ac:dyDescent="0.25">
      <c r="A590" s="36"/>
      <c r="B590" s="36"/>
      <c r="C590" s="37"/>
      <c r="D590" s="36"/>
    </row>
    <row r="591" spans="1:4" s="11" customFormat="1" x14ac:dyDescent="0.25">
      <c r="A591" s="36"/>
      <c r="B591" s="36"/>
      <c r="C591" s="37"/>
      <c r="D591" s="36"/>
    </row>
    <row r="592" spans="1:4" s="11" customFormat="1" x14ac:dyDescent="0.25">
      <c r="A592" s="36"/>
      <c r="B592" s="36"/>
      <c r="C592" s="37"/>
      <c r="D592" s="36"/>
    </row>
    <row r="593" spans="1:4" s="11" customFormat="1" x14ac:dyDescent="0.25">
      <c r="A593" s="36"/>
      <c r="B593" s="36"/>
      <c r="C593" s="37"/>
      <c r="D593" s="36"/>
    </row>
    <row r="594" spans="1:4" s="11" customFormat="1" x14ac:dyDescent="0.25">
      <c r="A594" s="36"/>
      <c r="B594" s="36"/>
      <c r="C594" s="37"/>
      <c r="D594" s="36"/>
    </row>
    <row r="595" spans="1:4" s="11" customFormat="1" x14ac:dyDescent="0.25">
      <c r="A595" s="36"/>
      <c r="B595" s="36"/>
      <c r="C595" s="37"/>
      <c r="D595" s="36"/>
    </row>
    <row r="596" spans="1:4" s="11" customFormat="1" x14ac:dyDescent="0.25">
      <c r="A596" s="36"/>
      <c r="B596" s="36"/>
      <c r="C596" s="37"/>
      <c r="D596" s="36"/>
    </row>
    <row r="597" spans="1:4" s="11" customFormat="1" x14ac:dyDescent="0.25">
      <c r="A597" s="36"/>
      <c r="B597" s="36"/>
      <c r="C597" s="37"/>
      <c r="D597" s="36"/>
    </row>
    <row r="598" spans="1:4" s="11" customFormat="1" x14ac:dyDescent="0.25">
      <c r="A598" s="36"/>
      <c r="B598" s="36"/>
      <c r="C598" s="37"/>
      <c r="D598" s="36"/>
    </row>
    <row r="599" spans="1:4" s="11" customFormat="1" x14ac:dyDescent="0.25">
      <c r="A599" s="36"/>
      <c r="B599" s="36"/>
      <c r="C599" s="37"/>
      <c r="D599" s="36"/>
    </row>
    <row r="600" spans="1:4" s="11" customFormat="1" x14ac:dyDescent="0.25">
      <c r="A600" s="36"/>
      <c r="B600" s="36"/>
      <c r="C600" s="37"/>
      <c r="D600" s="36"/>
    </row>
    <row r="601" spans="1:4" s="11" customFormat="1" x14ac:dyDescent="0.25">
      <c r="A601" s="36"/>
      <c r="B601" s="36"/>
      <c r="C601" s="37"/>
      <c r="D601" s="36"/>
    </row>
    <row r="602" spans="1:4" s="11" customFormat="1" x14ac:dyDescent="0.25">
      <c r="A602" s="36"/>
      <c r="B602" s="36"/>
      <c r="C602" s="37"/>
      <c r="D602" s="36"/>
    </row>
    <row r="603" spans="1:4" s="11" customFormat="1" x14ac:dyDescent="0.25">
      <c r="A603" s="36"/>
      <c r="B603" s="36"/>
      <c r="C603" s="37"/>
      <c r="D603" s="36"/>
    </row>
    <row r="604" spans="1:4" s="11" customFormat="1" x14ac:dyDescent="0.25">
      <c r="A604" s="36"/>
      <c r="B604" s="36"/>
      <c r="C604" s="37"/>
      <c r="D604" s="36"/>
    </row>
    <row r="605" spans="1:4" s="11" customFormat="1" x14ac:dyDescent="0.25">
      <c r="A605" s="36"/>
      <c r="B605" s="36"/>
      <c r="C605" s="37"/>
      <c r="D605" s="36"/>
    </row>
    <row r="606" spans="1:4" s="11" customFormat="1" x14ac:dyDescent="0.25">
      <c r="A606" s="36"/>
      <c r="B606" s="36"/>
      <c r="C606" s="37"/>
      <c r="D606" s="36"/>
    </row>
    <row r="607" spans="1:4" s="11" customFormat="1" x14ac:dyDescent="0.25">
      <c r="A607" s="36"/>
      <c r="B607" s="36"/>
      <c r="C607" s="37"/>
      <c r="D607" s="36"/>
    </row>
    <row r="608" spans="1:4" s="11" customFormat="1" x14ac:dyDescent="0.25">
      <c r="A608" s="36"/>
      <c r="B608" s="36"/>
      <c r="C608" s="37"/>
      <c r="D608" s="36"/>
    </row>
    <row r="609" spans="1:4" s="11" customFormat="1" x14ac:dyDescent="0.25">
      <c r="A609" s="36"/>
      <c r="B609" s="36"/>
      <c r="C609" s="37"/>
      <c r="D609" s="36"/>
    </row>
    <row r="610" spans="1:4" s="11" customFormat="1" x14ac:dyDescent="0.25">
      <c r="A610" s="36"/>
      <c r="B610" s="36"/>
      <c r="C610" s="37"/>
      <c r="D610" s="36"/>
    </row>
    <row r="611" spans="1:4" s="11" customFormat="1" x14ac:dyDescent="0.25">
      <c r="A611" s="36"/>
      <c r="B611" s="36"/>
      <c r="C611" s="37"/>
      <c r="D611" s="36"/>
    </row>
    <row r="612" spans="1:4" s="11" customFormat="1" x14ac:dyDescent="0.25">
      <c r="A612" s="36"/>
      <c r="B612" s="36"/>
      <c r="C612" s="37"/>
      <c r="D612" s="36"/>
    </row>
    <row r="613" spans="1:4" s="11" customFormat="1" x14ac:dyDescent="0.25">
      <c r="A613" s="36"/>
      <c r="B613" s="36"/>
      <c r="C613" s="37"/>
      <c r="D613" s="36"/>
    </row>
    <row r="614" spans="1:4" s="11" customFormat="1" x14ac:dyDescent="0.25">
      <c r="A614" s="36"/>
      <c r="B614" s="36"/>
      <c r="C614" s="37"/>
      <c r="D614" s="36"/>
    </row>
    <row r="615" spans="1:4" s="11" customFormat="1" x14ac:dyDescent="0.25">
      <c r="A615" s="36"/>
      <c r="B615" s="36"/>
      <c r="C615" s="37"/>
      <c r="D615" s="36"/>
    </row>
    <row r="616" spans="1:4" s="11" customFormat="1" x14ac:dyDescent="0.25">
      <c r="A616" s="36"/>
      <c r="B616" s="36"/>
      <c r="C616" s="37"/>
      <c r="D616" s="36"/>
    </row>
    <row r="617" spans="1:4" s="11" customFormat="1" x14ac:dyDescent="0.25">
      <c r="A617" s="36"/>
      <c r="B617" s="36"/>
      <c r="C617" s="37"/>
      <c r="D617" s="36"/>
    </row>
    <row r="618" spans="1:4" s="11" customFormat="1" x14ac:dyDescent="0.25">
      <c r="A618" s="36"/>
      <c r="B618" s="36"/>
      <c r="C618" s="37"/>
      <c r="D618" s="36"/>
    </row>
    <row r="619" spans="1:4" s="11" customFormat="1" x14ac:dyDescent="0.25">
      <c r="A619" s="36"/>
      <c r="B619" s="36"/>
      <c r="C619" s="37"/>
      <c r="D619" s="36"/>
    </row>
    <row r="620" spans="1:4" s="11" customFormat="1" x14ac:dyDescent="0.25">
      <c r="A620" s="36"/>
      <c r="B620" s="36"/>
      <c r="C620" s="37"/>
      <c r="D620" s="36"/>
    </row>
    <row r="621" spans="1:4" s="11" customFormat="1" x14ac:dyDescent="0.25">
      <c r="A621" s="36"/>
      <c r="B621" s="36"/>
      <c r="C621" s="37"/>
      <c r="D621" s="36"/>
    </row>
    <row r="622" spans="1:4" s="11" customFormat="1" x14ac:dyDescent="0.25">
      <c r="A622" s="36"/>
      <c r="B622" s="36"/>
      <c r="C622" s="37"/>
      <c r="D622" s="36"/>
    </row>
    <row r="623" spans="1:4" s="11" customFormat="1" x14ac:dyDescent="0.25">
      <c r="A623" s="36"/>
      <c r="B623" s="36"/>
      <c r="C623" s="37"/>
      <c r="D623" s="36"/>
    </row>
    <row r="624" spans="1:4" s="11" customFormat="1" x14ac:dyDescent="0.25">
      <c r="A624" s="36"/>
      <c r="B624" s="36"/>
      <c r="C624" s="37"/>
      <c r="D624" s="36"/>
    </row>
    <row r="625" spans="1:4" s="11" customFormat="1" x14ac:dyDescent="0.25">
      <c r="A625" s="36"/>
      <c r="B625" s="36"/>
      <c r="C625" s="37"/>
      <c r="D625" s="36"/>
    </row>
    <row r="626" spans="1:4" s="11" customFormat="1" x14ac:dyDescent="0.25">
      <c r="A626" s="36"/>
      <c r="B626" s="36"/>
      <c r="C626" s="37"/>
      <c r="D626" s="36"/>
    </row>
    <row r="627" spans="1:4" s="11" customFormat="1" x14ac:dyDescent="0.25">
      <c r="A627" s="36"/>
      <c r="B627" s="36"/>
      <c r="C627" s="37"/>
      <c r="D627" s="36"/>
    </row>
    <row r="628" spans="1:4" s="11" customFormat="1" x14ac:dyDescent="0.25">
      <c r="A628" s="36"/>
      <c r="B628" s="36"/>
      <c r="C628" s="37"/>
      <c r="D628" s="36"/>
    </row>
    <row r="629" spans="1:4" s="11" customFormat="1" x14ac:dyDescent="0.25">
      <c r="A629" s="36"/>
      <c r="B629" s="36"/>
      <c r="C629" s="37"/>
      <c r="D629" s="36"/>
    </row>
    <row r="630" spans="1:4" s="11" customFormat="1" x14ac:dyDescent="0.25">
      <c r="A630" s="36"/>
      <c r="B630" s="36"/>
      <c r="C630" s="37"/>
      <c r="D630" s="36"/>
    </row>
    <row r="631" spans="1:4" s="11" customFormat="1" x14ac:dyDescent="0.25">
      <c r="A631" s="36"/>
      <c r="B631" s="36"/>
      <c r="C631" s="37"/>
      <c r="D631" s="36"/>
    </row>
    <row r="632" spans="1:4" s="11" customFormat="1" x14ac:dyDescent="0.25">
      <c r="A632" s="36"/>
      <c r="B632" s="36"/>
      <c r="C632" s="37"/>
      <c r="D632" s="36"/>
    </row>
    <row r="633" spans="1:4" s="11" customFormat="1" x14ac:dyDescent="0.25">
      <c r="A633" s="36"/>
      <c r="B633" s="36"/>
      <c r="C633" s="37"/>
      <c r="D633" s="36"/>
    </row>
    <row r="634" spans="1:4" s="11" customFormat="1" x14ac:dyDescent="0.25">
      <c r="A634" s="36"/>
      <c r="B634" s="36"/>
      <c r="C634" s="37"/>
      <c r="D634" s="36"/>
    </row>
    <row r="635" spans="1:4" s="11" customFormat="1" x14ac:dyDescent="0.25">
      <c r="A635" s="36"/>
      <c r="B635" s="36"/>
      <c r="C635" s="37"/>
      <c r="D635" s="36"/>
    </row>
    <row r="636" spans="1:4" s="11" customFormat="1" x14ac:dyDescent="0.25">
      <c r="A636" s="36"/>
      <c r="B636" s="36"/>
      <c r="C636" s="37"/>
      <c r="D636" s="36"/>
    </row>
    <row r="637" spans="1:4" s="11" customFormat="1" x14ac:dyDescent="0.25">
      <c r="A637" s="36"/>
      <c r="B637" s="36"/>
      <c r="C637" s="37"/>
      <c r="D637" s="36"/>
    </row>
    <row r="638" spans="1:4" s="11" customFormat="1" x14ac:dyDescent="0.25">
      <c r="A638" s="36"/>
      <c r="B638" s="36"/>
      <c r="C638" s="37"/>
      <c r="D638" s="36"/>
    </row>
    <row r="639" spans="1:4" s="11" customFormat="1" x14ac:dyDescent="0.25">
      <c r="A639" s="36"/>
      <c r="B639" s="36"/>
      <c r="C639" s="37"/>
      <c r="D639" s="36"/>
    </row>
    <row r="640" spans="1:4" s="11" customFormat="1" x14ac:dyDescent="0.25">
      <c r="A640" s="36"/>
      <c r="B640" s="36"/>
      <c r="C640" s="37"/>
      <c r="D640" s="36"/>
    </row>
    <row r="641" spans="1:4" s="11" customFormat="1" x14ac:dyDescent="0.25">
      <c r="A641" s="36"/>
      <c r="B641" s="36"/>
      <c r="C641" s="37"/>
      <c r="D641" s="36"/>
    </row>
    <row r="642" spans="1:4" s="11" customFormat="1" x14ac:dyDescent="0.25">
      <c r="A642" s="36"/>
      <c r="B642" s="36"/>
      <c r="C642" s="37"/>
      <c r="D642" s="36"/>
    </row>
    <row r="643" spans="1:4" s="11" customFormat="1" x14ac:dyDescent="0.25">
      <c r="A643" s="36"/>
      <c r="B643" s="36"/>
      <c r="C643" s="37"/>
      <c r="D643" s="36"/>
    </row>
    <row r="644" spans="1:4" s="11" customFormat="1" x14ac:dyDescent="0.25">
      <c r="A644" s="36"/>
      <c r="B644" s="36"/>
      <c r="C644" s="37"/>
      <c r="D644" s="36"/>
    </row>
    <row r="645" spans="1:4" s="11" customFormat="1" x14ac:dyDescent="0.25">
      <c r="A645" s="36"/>
      <c r="B645" s="36"/>
      <c r="C645" s="37"/>
      <c r="D645" s="36"/>
    </row>
    <row r="646" spans="1:4" s="11" customFormat="1" x14ac:dyDescent="0.25">
      <c r="A646" s="36"/>
      <c r="B646" s="36"/>
      <c r="C646" s="37"/>
      <c r="D646" s="36"/>
    </row>
    <row r="647" spans="1:4" s="11" customFormat="1" x14ac:dyDescent="0.25">
      <c r="A647" s="36"/>
      <c r="B647" s="36"/>
      <c r="C647" s="37"/>
      <c r="D647" s="36"/>
    </row>
    <row r="648" spans="1:4" s="11" customFormat="1" x14ac:dyDescent="0.25">
      <c r="A648" s="36"/>
      <c r="B648" s="36"/>
      <c r="C648" s="37"/>
      <c r="D648" s="36"/>
    </row>
    <row r="649" spans="1:4" s="11" customFormat="1" x14ac:dyDescent="0.25">
      <c r="A649" s="36"/>
      <c r="B649" s="36"/>
      <c r="C649" s="37"/>
      <c r="D649" s="36"/>
    </row>
    <row r="650" spans="1:4" s="11" customFormat="1" x14ac:dyDescent="0.25">
      <c r="A650" s="36"/>
      <c r="B650" s="36"/>
      <c r="C650" s="37"/>
      <c r="D650" s="36"/>
    </row>
    <row r="651" spans="1:4" s="11" customFormat="1" x14ac:dyDescent="0.25">
      <c r="A651" s="36"/>
      <c r="B651" s="36"/>
      <c r="C651" s="37"/>
      <c r="D651" s="36"/>
    </row>
    <row r="652" spans="1:4" s="11" customFormat="1" x14ac:dyDescent="0.25">
      <c r="A652" s="36"/>
      <c r="B652" s="36"/>
      <c r="C652" s="37"/>
      <c r="D652" s="36"/>
    </row>
    <row r="653" spans="1:4" s="11" customFormat="1" x14ac:dyDescent="0.25">
      <c r="A653" s="36"/>
      <c r="B653" s="36"/>
      <c r="C653" s="37"/>
      <c r="D653" s="36"/>
    </row>
    <row r="654" spans="1:4" s="11" customFormat="1" x14ac:dyDescent="0.25">
      <c r="A654" s="36"/>
      <c r="B654" s="36"/>
      <c r="C654" s="37"/>
      <c r="D654" s="36"/>
    </row>
    <row r="655" spans="1:4" s="11" customFormat="1" x14ac:dyDescent="0.25">
      <c r="A655" s="36"/>
      <c r="B655" s="36"/>
      <c r="C655" s="37"/>
      <c r="D655" s="36"/>
    </row>
    <row r="656" spans="1:4" s="11" customFormat="1" x14ac:dyDescent="0.25">
      <c r="A656" s="36"/>
      <c r="B656" s="36"/>
      <c r="C656" s="37"/>
      <c r="D656" s="36"/>
    </row>
    <row r="657" spans="1:4" s="11" customFormat="1" x14ac:dyDescent="0.25">
      <c r="A657" s="36"/>
      <c r="B657" s="36"/>
      <c r="C657" s="37"/>
      <c r="D657" s="36"/>
    </row>
    <row r="658" spans="1:4" s="11" customFormat="1" x14ac:dyDescent="0.25">
      <c r="A658" s="36"/>
      <c r="B658" s="36"/>
      <c r="C658" s="37"/>
      <c r="D658" s="36"/>
    </row>
    <row r="659" spans="1:4" s="11" customFormat="1" x14ac:dyDescent="0.25">
      <c r="A659" s="36"/>
      <c r="B659" s="36"/>
      <c r="C659" s="37"/>
      <c r="D659" s="36"/>
    </row>
    <row r="660" spans="1:4" s="11" customFormat="1" x14ac:dyDescent="0.25">
      <c r="A660" s="36"/>
      <c r="B660" s="36"/>
      <c r="C660" s="37"/>
      <c r="D660" s="36"/>
    </row>
    <row r="661" spans="1:4" s="11" customFormat="1" x14ac:dyDescent="0.25">
      <c r="A661" s="36"/>
      <c r="B661" s="36"/>
      <c r="C661" s="37"/>
      <c r="D661" s="36"/>
    </row>
    <row r="662" spans="1:4" s="11" customFormat="1" x14ac:dyDescent="0.25">
      <c r="A662" s="36"/>
      <c r="B662" s="36"/>
      <c r="C662" s="37"/>
      <c r="D662" s="36"/>
    </row>
    <row r="663" spans="1:4" s="11" customFormat="1" x14ac:dyDescent="0.25">
      <c r="A663" s="36"/>
      <c r="B663" s="36"/>
      <c r="C663" s="37"/>
      <c r="D663" s="36"/>
    </row>
    <row r="664" spans="1:4" s="11" customFormat="1" x14ac:dyDescent="0.25">
      <c r="A664" s="36"/>
      <c r="B664" s="36"/>
      <c r="C664" s="37"/>
      <c r="D664" s="36"/>
    </row>
    <row r="665" spans="1:4" s="11" customFormat="1" x14ac:dyDescent="0.25">
      <c r="A665" s="36"/>
      <c r="B665" s="36"/>
      <c r="C665" s="37"/>
      <c r="D665" s="36"/>
    </row>
    <row r="666" spans="1:4" s="11" customFormat="1" x14ac:dyDescent="0.25">
      <c r="A666" s="36"/>
      <c r="B666" s="36"/>
      <c r="C666" s="37"/>
      <c r="D666" s="36"/>
    </row>
    <row r="667" spans="1:4" s="11" customFormat="1" x14ac:dyDescent="0.25">
      <c r="A667" s="36"/>
      <c r="B667" s="36"/>
      <c r="C667" s="37"/>
      <c r="D667" s="36"/>
    </row>
    <row r="668" spans="1:4" s="11" customFormat="1" x14ac:dyDescent="0.25">
      <c r="A668" s="36"/>
      <c r="B668" s="36"/>
      <c r="C668" s="37"/>
      <c r="D668" s="36"/>
    </row>
    <row r="669" spans="1:4" s="11" customFormat="1" x14ac:dyDescent="0.25">
      <c r="A669" s="36"/>
      <c r="B669" s="36"/>
      <c r="C669" s="37"/>
      <c r="D669" s="36"/>
    </row>
    <row r="670" spans="1:4" s="11" customFormat="1" x14ac:dyDescent="0.25">
      <c r="A670" s="36"/>
      <c r="B670" s="36"/>
      <c r="C670" s="37"/>
      <c r="D670" s="36"/>
    </row>
    <row r="671" spans="1:4" s="11" customFormat="1" x14ac:dyDescent="0.25">
      <c r="A671" s="36"/>
      <c r="B671" s="36"/>
      <c r="C671" s="37"/>
      <c r="D671" s="36"/>
    </row>
    <row r="672" spans="1:4" s="11" customFormat="1" x14ac:dyDescent="0.25">
      <c r="A672" s="36"/>
      <c r="B672" s="36"/>
      <c r="C672" s="37"/>
      <c r="D672" s="36"/>
    </row>
    <row r="673" spans="1:4" s="11" customFormat="1" x14ac:dyDescent="0.25">
      <c r="A673" s="36"/>
      <c r="B673" s="36"/>
      <c r="C673" s="37"/>
      <c r="D673" s="36"/>
    </row>
    <row r="674" spans="1:4" s="11" customFormat="1" x14ac:dyDescent="0.25">
      <c r="A674" s="36"/>
      <c r="B674" s="36"/>
      <c r="C674" s="37"/>
      <c r="D674" s="36"/>
    </row>
    <row r="675" spans="1:4" s="11" customFormat="1" x14ac:dyDescent="0.25">
      <c r="A675" s="36"/>
      <c r="B675" s="36"/>
      <c r="C675" s="37"/>
      <c r="D675" s="36"/>
    </row>
    <row r="676" spans="1:4" s="11" customFormat="1" x14ac:dyDescent="0.25">
      <c r="A676" s="36"/>
      <c r="B676" s="36"/>
      <c r="C676" s="37"/>
      <c r="D676" s="36"/>
    </row>
    <row r="677" spans="1:4" s="11" customFormat="1" x14ac:dyDescent="0.25">
      <c r="A677" s="36"/>
      <c r="B677" s="36"/>
      <c r="C677" s="37"/>
      <c r="D677" s="36"/>
    </row>
    <row r="678" spans="1:4" s="11" customFormat="1" x14ac:dyDescent="0.25">
      <c r="A678" s="36"/>
      <c r="B678" s="36"/>
      <c r="C678" s="37"/>
      <c r="D678" s="36"/>
    </row>
    <row r="679" spans="1:4" s="11" customFormat="1" x14ac:dyDescent="0.25">
      <c r="A679" s="36"/>
      <c r="B679" s="36"/>
      <c r="C679" s="37"/>
      <c r="D679" s="36"/>
    </row>
    <row r="680" spans="1:4" s="11" customFormat="1" x14ac:dyDescent="0.25">
      <c r="A680" s="36"/>
      <c r="B680" s="36"/>
      <c r="C680" s="37"/>
      <c r="D680" s="36"/>
    </row>
    <row r="681" spans="1:4" s="11" customFormat="1" x14ac:dyDescent="0.25">
      <c r="A681" s="36"/>
      <c r="B681" s="36"/>
      <c r="C681" s="37"/>
      <c r="D681" s="36"/>
    </row>
    <row r="682" spans="1:4" s="11" customFormat="1" x14ac:dyDescent="0.25">
      <c r="A682" s="36"/>
      <c r="B682" s="36"/>
      <c r="C682" s="37"/>
      <c r="D682" s="36"/>
    </row>
    <row r="683" spans="1:4" s="11" customFormat="1" x14ac:dyDescent="0.25">
      <c r="A683" s="36"/>
      <c r="B683" s="36"/>
      <c r="C683" s="37"/>
      <c r="D683" s="36"/>
    </row>
    <row r="684" spans="1:4" s="11" customFormat="1" x14ac:dyDescent="0.25">
      <c r="A684" s="36"/>
      <c r="B684" s="36"/>
      <c r="C684" s="37"/>
      <c r="D684" s="36"/>
    </row>
    <row r="685" spans="1:4" s="11" customFormat="1" x14ac:dyDescent="0.25">
      <c r="A685" s="36"/>
      <c r="B685" s="36"/>
      <c r="C685" s="37"/>
      <c r="D685" s="36"/>
    </row>
    <row r="686" spans="1:4" s="11" customFormat="1" x14ac:dyDescent="0.25">
      <c r="A686" s="36"/>
      <c r="B686" s="36"/>
      <c r="C686" s="37"/>
      <c r="D686" s="36"/>
    </row>
    <row r="687" spans="1:4" s="11" customFormat="1" x14ac:dyDescent="0.25">
      <c r="A687" s="36"/>
      <c r="B687" s="36"/>
      <c r="C687" s="37"/>
      <c r="D687" s="36"/>
    </row>
    <row r="688" spans="1:4" s="11" customFormat="1" x14ac:dyDescent="0.25">
      <c r="A688" s="36"/>
      <c r="B688" s="36"/>
      <c r="C688" s="37"/>
      <c r="D688" s="36"/>
    </row>
    <row r="689" spans="1:4" s="11" customFormat="1" x14ac:dyDescent="0.25">
      <c r="A689" s="36"/>
      <c r="B689" s="36"/>
      <c r="C689" s="37"/>
      <c r="D689" s="36"/>
    </row>
    <row r="690" spans="1:4" s="11" customFormat="1" x14ac:dyDescent="0.25">
      <c r="A690" s="36"/>
      <c r="B690" s="36"/>
      <c r="C690" s="37"/>
      <c r="D690" s="36"/>
    </row>
    <row r="691" spans="1:4" s="11" customFormat="1" x14ac:dyDescent="0.25">
      <c r="A691" s="36"/>
      <c r="B691" s="36"/>
      <c r="C691" s="37"/>
      <c r="D691" s="36"/>
    </row>
    <row r="692" spans="1:4" s="11" customFormat="1" x14ac:dyDescent="0.25">
      <c r="A692" s="36"/>
      <c r="B692" s="36"/>
      <c r="C692" s="37"/>
      <c r="D692" s="36"/>
    </row>
    <row r="693" spans="1:4" s="11" customFormat="1" x14ac:dyDescent="0.25">
      <c r="A693" s="36"/>
      <c r="B693" s="36"/>
      <c r="C693" s="37"/>
      <c r="D693" s="36"/>
    </row>
    <row r="694" spans="1:4" s="11" customFormat="1" x14ac:dyDescent="0.25">
      <c r="A694" s="36"/>
      <c r="B694" s="36"/>
      <c r="C694" s="37"/>
      <c r="D694" s="36"/>
    </row>
    <row r="695" spans="1:4" s="11" customFormat="1" x14ac:dyDescent="0.25">
      <c r="A695" s="36"/>
      <c r="B695" s="36"/>
      <c r="C695" s="37"/>
      <c r="D695" s="36"/>
    </row>
    <row r="696" spans="1:4" s="11" customFormat="1" x14ac:dyDescent="0.25">
      <c r="A696" s="36"/>
      <c r="B696" s="36"/>
      <c r="C696" s="37"/>
      <c r="D696" s="36"/>
    </row>
    <row r="697" spans="1:4" s="11" customFormat="1" x14ac:dyDescent="0.25">
      <c r="A697" s="36"/>
      <c r="B697" s="36"/>
      <c r="C697" s="37"/>
      <c r="D697" s="36"/>
    </row>
    <row r="698" spans="1:4" s="11" customFormat="1" x14ac:dyDescent="0.25">
      <c r="A698" s="36"/>
      <c r="B698" s="36"/>
      <c r="C698" s="37"/>
      <c r="D698" s="36"/>
    </row>
    <row r="699" spans="1:4" s="11" customFormat="1" x14ac:dyDescent="0.25">
      <c r="A699" s="36"/>
      <c r="B699" s="36"/>
      <c r="C699" s="37"/>
      <c r="D699" s="36"/>
    </row>
    <row r="700" spans="1:4" s="11" customFormat="1" x14ac:dyDescent="0.25">
      <c r="A700" s="36"/>
      <c r="B700" s="36"/>
      <c r="C700" s="37"/>
      <c r="D700" s="36"/>
    </row>
    <row r="701" spans="1:4" s="11" customFormat="1" x14ac:dyDescent="0.25">
      <c r="A701" s="36"/>
      <c r="B701" s="36"/>
      <c r="C701" s="37"/>
      <c r="D701" s="36"/>
    </row>
    <row r="702" spans="1:4" s="11" customFormat="1" x14ac:dyDescent="0.25">
      <c r="A702" s="36"/>
      <c r="B702" s="36"/>
      <c r="C702" s="37"/>
      <c r="D702" s="36"/>
    </row>
    <row r="703" spans="1:4" s="11" customFormat="1" x14ac:dyDescent="0.25">
      <c r="A703" s="36"/>
      <c r="B703" s="36"/>
      <c r="C703" s="37"/>
      <c r="D703" s="36"/>
    </row>
    <row r="704" spans="1:4" s="11" customFormat="1" x14ac:dyDescent="0.25">
      <c r="A704" s="36"/>
      <c r="B704" s="36"/>
      <c r="C704" s="37"/>
      <c r="D704" s="36"/>
    </row>
    <row r="705" spans="1:4" s="11" customFormat="1" x14ac:dyDescent="0.25">
      <c r="A705" s="36"/>
      <c r="B705" s="36"/>
      <c r="C705" s="37"/>
      <c r="D705" s="36"/>
    </row>
    <row r="706" spans="1:4" s="11" customFormat="1" x14ac:dyDescent="0.25">
      <c r="A706" s="36"/>
      <c r="B706" s="36"/>
      <c r="C706" s="37"/>
      <c r="D706" s="36"/>
    </row>
    <row r="707" spans="1:4" s="11" customFormat="1" x14ac:dyDescent="0.25">
      <c r="A707" s="36"/>
      <c r="B707" s="36"/>
      <c r="C707" s="37"/>
      <c r="D707" s="36"/>
    </row>
    <row r="708" spans="1:4" s="11" customFormat="1" x14ac:dyDescent="0.25">
      <c r="A708" s="36"/>
      <c r="B708" s="36"/>
      <c r="C708" s="37"/>
      <c r="D708" s="36"/>
    </row>
    <row r="709" spans="1:4" s="11" customFormat="1" x14ac:dyDescent="0.25">
      <c r="A709" s="36"/>
      <c r="B709" s="36"/>
      <c r="C709" s="37"/>
      <c r="D709" s="36"/>
    </row>
    <row r="710" spans="1:4" s="11" customFormat="1" x14ac:dyDescent="0.25">
      <c r="A710" s="36"/>
      <c r="B710" s="36"/>
      <c r="C710" s="37"/>
      <c r="D710" s="36"/>
    </row>
    <row r="711" spans="1:4" s="11" customFormat="1" x14ac:dyDescent="0.25">
      <c r="A711" s="36"/>
      <c r="B711" s="36"/>
      <c r="C711" s="37"/>
      <c r="D711" s="36"/>
    </row>
    <row r="712" spans="1:4" s="11" customFormat="1" x14ac:dyDescent="0.25">
      <c r="A712" s="36"/>
      <c r="B712" s="36"/>
      <c r="C712" s="37"/>
      <c r="D712" s="36"/>
    </row>
    <row r="713" spans="1:4" s="11" customFormat="1" x14ac:dyDescent="0.25">
      <c r="A713" s="36"/>
      <c r="B713" s="36"/>
      <c r="C713" s="37"/>
      <c r="D713" s="36"/>
    </row>
    <row r="714" spans="1:4" s="11" customFormat="1" x14ac:dyDescent="0.25">
      <c r="A714" s="36"/>
      <c r="B714" s="36"/>
      <c r="C714" s="37"/>
      <c r="D714" s="36"/>
    </row>
    <row r="715" spans="1:4" s="11" customFormat="1" x14ac:dyDescent="0.25">
      <c r="A715" s="36"/>
      <c r="B715" s="36"/>
      <c r="C715" s="37"/>
      <c r="D715" s="36"/>
    </row>
    <row r="716" spans="1:4" s="11" customFormat="1" x14ac:dyDescent="0.25">
      <c r="A716" s="36"/>
      <c r="B716" s="36"/>
      <c r="C716" s="37"/>
      <c r="D716" s="36"/>
    </row>
    <row r="717" spans="1:4" s="11" customFormat="1" x14ac:dyDescent="0.25">
      <c r="A717" s="36"/>
      <c r="B717" s="36"/>
      <c r="C717" s="37"/>
      <c r="D717" s="36"/>
    </row>
    <row r="718" spans="1:4" s="11" customFormat="1" x14ac:dyDescent="0.25">
      <c r="A718" s="36"/>
      <c r="B718" s="36"/>
      <c r="C718" s="37"/>
      <c r="D718" s="36"/>
    </row>
    <row r="719" spans="1:4" s="11" customFormat="1" x14ac:dyDescent="0.25">
      <c r="A719" s="36"/>
      <c r="B719" s="36"/>
      <c r="C719" s="37"/>
      <c r="D719" s="36"/>
    </row>
    <row r="720" spans="1:4" s="11" customFormat="1" x14ac:dyDescent="0.25">
      <c r="A720" s="36"/>
      <c r="B720" s="36"/>
      <c r="C720" s="37"/>
      <c r="D720" s="36"/>
    </row>
    <row r="721" spans="1:4" s="11" customFormat="1" x14ac:dyDescent="0.25">
      <c r="A721" s="36"/>
      <c r="B721" s="36"/>
      <c r="C721" s="37"/>
      <c r="D721" s="36"/>
    </row>
    <row r="722" spans="1:4" s="11" customFormat="1" x14ac:dyDescent="0.25">
      <c r="A722" s="36"/>
      <c r="B722" s="36"/>
      <c r="C722" s="37"/>
      <c r="D722" s="36"/>
    </row>
    <row r="723" spans="1:4" s="11" customFormat="1" x14ac:dyDescent="0.25">
      <c r="A723" s="36"/>
      <c r="B723" s="36"/>
      <c r="C723" s="37"/>
      <c r="D723" s="36"/>
    </row>
    <row r="724" spans="1:4" s="11" customFormat="1" x14ac:dyDescent="0.25">
      <c r="A724" s="36"/>
      <c r="B724" s="36"/>
      <c r="C724" s="37"/>
      <c r="D724" s="36"/>
    </row>
    <row r="725" spans="1:4" s="11" customFormat="1" x14ac:dyDescent="0.25">
      <c r="A725" s="36"/>
      <c r="B725" s="36"/>
      <c r="C725" s="37"/>
      <c r="D725" s="36"/>
    </row>
    <row r="726" spans="1:4" s="11" customFormat="1" x14ac:dyDescent="0.25">
      <c r="A726" s="36"/>
      <c r="B726" s="36"/>
      <c r="C726" s="37"/>
      <c r="D726" s="36"/>
    </row>
    <row r="727" spans="1:4" s="11" customFormat="1" x14ac:dyDescent="0.25">
      <c r="A727" s="36"/>
      <c r="B727" s="36"/>
      <c r="C727" s="37"/>
      <c r="D727" s="36"/>
    </row>
    <row r="728" spans="1:4" s="11" customFormat="1" x14ac:dyDescent="0.25">
      <c r="A728" s="36"/>
      <c r="B728" s="36"/>
      <c r="C728" s="37"/>
      <c r="D728" s="36"/>
    </row>
    <row r="729" spans="1:4" s="11" customFormat="1" x14ac:dyDescent="0.25">
      <c r="A729" s="36"/>
      <c r="B729" s="36"/>
      <c r="C729" s="37"/>
      <c r="D729" s="36"/>
    </row>
    <row r="730" spans="1:4" s="11" customFormat="1" x14ac:dyDescent="0.25">
      <c r="A730" s="36"/>
      <c r="B730" s="36"/>
      <c r="C730" s="37"/>
      <c r="D730" s="36"/>
    </row>
    <row r="731" spans="1:4" s="11" customFormat="1" x14ac:dyDescent="0.25">
      <c r="A731" s="36"/>
      <c r="B731" s="36"/>
      <c r="C731" s="37"/>
      <c r="D731" s="36"/>
    </row>
    <row r="732" spans="1:4" s="11" customFormat="1" x14ac:dyDescent="0.25">
      <c r="A732" s="36"/>
      <c r="B732" s="36"/>
      <c r="C732" s="37"/>
      <c r="D732" s="36"/>
    </row>
    <row r="733" spans="1:4" s="11" customFormat="1" x14ac:dyDescent="0.25">
      <c r="A733" s="36"/>
      <c r="B733" s="36"/>
      <c r="C733" s="37"/>
      <c r="D733" s="36"/>
    </row>
    <row r="734" spans="1:4" s="11" customFormat="1" x14ac:dyDescent="0.25">
      <c r="A734" s="36"/>
      <c r="B734" s="36"/>
      <c r="C734" s="37"/>
      <c r="D734" s="36"/>
    </row>
    <row r="735" spans="1:4" s="11" customFormat="1" x14ac:dyDescent="0.25">
      <c r="A735" s="36"/>
      <c r="B735" s="36"/>
      <c r="C735" s="37"/>
      <c r="D735" s="36"/>
    </row>
    <row r="736" spans="1:4" s="11" customFormat="1" x14ac:dyDescent="0.25">
      <c r="A736" s="36"/>
      <c r="B736" s="36"/>
      <c r="C736" s="37"/>
      <c r="D736" s="36"/>
    </row>
    <row r="737" spans="1:4" s="11" customFormat="1" x14ac:dyDescent="0.25">
      <c r="A737" s="36"/>
      <c r="B737" s="36"/>
      <c r="C737" s="37"/>
      <c r="D737" s="36"/>
    </row>
    <row r="738" spans="1:4" s="11" customFormat="1" x14ac:dyDescent="0.25">
      <c r="A738" s="36"/>
      <c r="B738" s="36"/>
      <c r="C738" s="37"/>
      <c r="D738" s="36"/>
    </row>
    <row r="739" spans="1:4" s="11" customFormat="1" x14ac:dyDescent="0.25">
      <c r="A739" s="36"/>
      <c r="B739" s="36"/>
      <c r="C739" s="37"/>
      <c r="D739" s="36"/>
    </row>
    <row r="740" spans="1:4" s="11" customFormat="1" x14ac:dyDescent="0.25">
      <c r="A740" s="36"/>
      <c r="B740" s="36"/>
      <c r="C740" s="37"/>
      <c r="D740" s="36"/>
    </row>
    <row r="741" spans="1:4" s="11" customFormat="1" x14ac:dyDescent="0.25">
      <c r="A741" s="36"/>
      <c r="B741" s="36"/>
      <c r="C741" s="37"/>
      <c r="D741" s="36"/>
    </row>
    <row r="742" spans="1:4" s="11" customFormat="1" x14ac:dyDescent="0.25">
      <c r="A742" s="36"/>
      <c r="B742" s="36"/>
      <c r="C742" s="37"/>
      <c r="D742" s="36"/>
    </row>
    <row r="743" spans="1:4" s="11" customFormat="1" x14ac:dyDescent="0.25">
      <c r="A743" s="36"/>
      <c r="B743" s="36"/>
      <c r="C743" s="37"/>
      <c r="D743" s="36"/>
    </row>
    <row r="744" spans="1:4" s="11" customFormat="1" x14ac:dyDescent="0.25">
      <c r="A744" s="36"/>
      <c r="B744" s="36"/>
      <c r="C744" s="37"/>
      <c r="D744" s="36"/>
    </row>
    <row r="745" spans="1:4" s="11" customFormat="1" x14ac:dyDescent="0.25">
      <c r="A745" s="36"/>
      <c r="B745" s="36"/>
      <c r="C745" s="37"/>
      <c r="D745" s="36"/>
    </row>
    <row r="746" spans="1:4" s="11" customFormat="1" x14ac:dyDescent="0.25">
      <c r="A746" s="36"/>
      <c r="B746" s="36"/>
      <c r="C746" s="37"/>
      <c r="D746" s="36"/>
    </row>
    <row r="747" spans="1:4" s="11" customFormat="1" x14ac:dyDescent="0.25">
      <c r="A747" s="36"/>
      <c r="B747" s="36"/>
      <c r="C747" s="37"/>
      <c r="D747" s="36"/>
    </row>
    <row r="748" spans="1:4" s="11" customFormat="1" x14ac:dyDescent="0.25">
      <c r="A748" s="36"/>
      <c r="B748" s="36"/>
      <c r="C748" s="37"/>
      <c r="D748" s="36"/>
    </row>
    <row r="749" spans="1:4" s="11" customFormat="1" x14ac:dyDescent="0.25">
      <c r="A749" s="36"/>
      <c r="B749" s="36"/>
      <c r="C749" s="37"/>
      <c r="D749" s="36"/>
    </row>
    <row r="750" spans="1:4" s="11" customFormat="1" x14ac:dyDescent="0.25">
      <c r="A750" s="36"/>
      <c r="B750" s="36"/>
      <c r="C750" s="37"/>
      <c r="D750" s="36"/>
    </row>
    <row r="751" spans="1:4" s="11" customFormat="1" x14ac:dyDescent="0.25">
      <c r="A751" s="36"/>
      <c r="B751" s="36"/>
      <c r="C751" s="37"/>
      <c r="D751" s="36"/>
    </row>
    <row r="752" spans="1:4" s="11" customFormat="1" x14ac:dyDescent="0.25">
      <c r="A752" s="36"/>
      <c r="B752" s="36"/>
      <c r="C752" s="37"/>
      <c r="D752" s="36"/>
    </row>
    <row r="753" spans="1:4" s="11" customFormat="1" x14ac:dyDescent="0.25">
      <c r="A753" s="36"/>
      <c r="B753" s="36"/>
      <c r="C753" s="37"/>
      <c r="D753" s="36"/>
    </row>
    <row r="754" spans="1:4" s="11" customFormat="1" x14ac:dyDescent="0.25">
      <c r="A754" s="36"/>
      <c r="B754" s="36"/>
      <c r="C754" s="37"/>
      <c r="D754" s="36"/>
    </row>
    <row r="755" spans="1:4" s="11" customFormat="1" x14ac:dyDescent="0.25">
      <c r="A755" s="36"/>
      <c r="B755" s="36"/>
      <c r="C755" s="37"/>
      <c r="D755" s="36"/>
    </row>
    <row r="756" spans="1:4" s="11" customFormat="1" x14ac:dyDescent="0.25">
      <c r="A756" s="36"/>
      <c r="B756" s="36"/>
      <c r="C756" s="37"/>
      <c r="D756" s="36"/>
    </row>
    <row r="757" spans="1:4" s="11" customFormat="1" x14ac:dyDescent="0.25">
      <c r="A757" s="36"/>
      <c r="B757" s="36"/>
      <c r="C757" s="37"/>
      <c r="D757" s="36"/>
    </row>
    <row r="758" spans="1:4" s="11" customFormat="1" x14ac:dyDescent="0.25">
      <c r="A758" s="36"/>
      <c r="B758" s="36"/>
      <c r="C758" s="37"/>
      <c r="D758" s="36"/>
    </row>
  </sheetData>
  <sheetProtection selectLockedCells="1" selectUnlockedCells="1"/>
  <mergeCells count="15">
    <mergeCell ref="B39:C39"/>
    <mergeCell ref="B45:C45"/>
    <mergeCell ref="B24:C24"/>
    <mergeCell ref="B37:C37"/>
    <mergeCell ref="B41:C41"/>
    <mergeCell ref="B40:C40"/>
    <mergeCell ref="B42:C42"/>
    <mergeCell ref="B44:C44"/>
    <mergeCell ref="B33:C33"/>
    <mergeCell ref="B43:C43"/>
    <mergeCell ref="B3:D3"/>
    <mergeCell ref="B10:C10"/>
    <mergeCell ref="B36:C36"/>
    <mergeCell ref="B15:C15"/>
    <mergeCell ref="B38:C38"/>
  </mergeCells>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56"/>
  <sheetViews>
    <sheetView zoomScaleNormal="100" workbookViewId="0">
      <selection activeCell="B2" sqref="B2:E2"/>
    </sheetView>
  </sheetViews>
  <sheetFormatPr defaultColWidth="0" defaultRowHeight="13.8" zeroHeight="1" x14ac:dyDescent="0.25"/>
  <cols>
    <col min="1" max="1" width="4.33203125" style="1" customWidth="1"/>
    <col min="2" max="2" width="55" style="1" customWidth="1"/>
    <col min="3" max="3" width="15.6640625" style="1" customWidth="1"/>
    <col min="4" max="5" width="15.6640625" style="54" customWidth="1"/>
    <col min="6" max="12" width="0" style="1" hidden="1" customWidth="1"/>
    <col min="13" max="16384" width="9.33203125" style="1" hidden="1"/>
  </cols>
  <sheetData>
    <row r="1" spans="1:12" s="11" customFormat="1" ht="14.4" thickBot="1" x14ac:dyDescent="0.3">
      <c r="D1" s="53"/>
      <c r="E1" s="53"/>
    </row>
    <row r="2" spans="1:12" s="11" customFormat="1" ht="79.2" customHeight="1" x14ac:dyDescent="0.25">
      <c r="A2" s="17"/>
      <c r="B2" s="385" t="s">
        <v>298</v>
      </c>
      <c r="C2" s="386"/>
      <c r="D2" s="386"/>
      <c r="E2" s="387"/>
    </row>
    <row r="3" spans="1:12" s="11" customFormat="1" ht="15" customHeight="1" thickTop="1" x14ac:dyDescent="0.3">
      <c r="A3" s="28"/>
      <c r="B3" s="388" t="s">
        <v>39</v>
      </c>
      <c r="C3" s="389"/>
      <c r="D3" s="389"/>
      <c r="E3" s="390"/>
    </row>
    <row r="4" spans="1:12" s="11" customFormat="1" ht="15" customHeight="1" thickBot="1" x14ac:dyDescent="0.35">
      <c r="A4" s="28"/>
      <c r="B4" s="288" t="s">
        <v>40</v>
      </c>
      <c r="C4" s="289" t="s">
        <v>41</v>
      </c>
      <c r="D4" s="289" t="s">
        <v>42</v>
      </c>
      <c r="E4" s="290" t="s">
        <v>43</v>
      </c>
    </row>
    <row r="5" spans="1:12" s="11" customFormat="1" ht="14.4" x14ac:dyDescent="0.3">
      <c r="A5" s="10"/>
      <c r="B5" s="270" t="s">
        <v>44</v>
      </c>
      <c r="C5" s="122"/>
      <c r="D5" s="123"/>
      <c r="E5" s="271"/>
    </row>
    <row r="6" spans="1:12" s="11" customFormat="1" ht="30.6" x14ac:dyDescent="0.3">
      <c r="A6" s="10"/>
      <c r="B6" s="305" t="s">
        <v>45</v>
      </c>
      <c r="C6" s="282"/>
      <c r="D6" s="145">
        <v>0</v>
      </c>
      <c r="E6" s="106">
        <f>C6*D6</f>
        <v>0</v>
      </c>
      <c r="I6" s="117"/>
    </row>
    <row r="7" spans="1:12" s="11" customFormat="1" ht="14.4" x14ac:dyDescent="0.3">
      <c r="A7" s="10"/>
      <c r="B7" s="107" t="s">
        <v>46</v>
      </c>
      <c r="C7" s="138"/>
      <c r="D7" s="145">
        <v>0</v>
      </c>
      <c r="E7" s="106">
        <f t="shared" ref="E7:E11" si="0">C7*D7</f>
        <v>0</v>
      </c>
    </row>
    <row r="8" spans="1:12" s="11" customFormat="1" ht="14.4" x14ac:dyDescent="0.3">
      <c r="A8" s="10"/>
      <c r="B8" s="105" t="s">
        <v>47</v>
      </c>
      <c r="C8" s="283"/>
      <c r="D8" s="145">
        <v>0</v>
      </c>
      <c r="E8" s="106">
        <f t="shared" si="0"/>
        <v>0</v>
      </c>
    </row>
    <row r="9" spans="1:12" s="11" customFormat="1" ht="14.4" x14ac:dyDescent="0.3">
      <c r="A9" s="10"/>
      <c r="B9" s="105" t="s">
        <v>48</v>
      </c>
      <c r="C9" s="139"/>
      <c r="D9" s="145">
        <v>0</v>
      </c>
      <c r="E9" s="106">
        <f t="shared" si="0"/>
        <v>0</v>
      </c>
    </row>
    <row r="10" spans="1:12" s="11" customFormat="1" ht="14.4" x14ac:dyDescent="0.3">
      <c r="A10" s="10"/>
      <c r="B10" s="105" t="s">
        <v>49</v>
      </c>
      <c r="C10" s="140"/>
      <c r="D10" s="137">
        <v>0</v>
      </c>
      <c r="E10" s="106">
        <f t="shared" si="0"/>
        <v>0</v>
      </c>
    </row>
    <row r="11" spans="1:12" s="11" customFormat="1" ht="14.4" x14ac:dyDescent="0.3">
      <c r="A11" s="10"/>
      <c r="B11" s="105" t="s">
        <v>50</v>
      </c>
      <c r="C11" s="139"/>
      <c r="D11" s="137">
        <v>0</v>
      </c>
      <c r="E11" s="106">
        <f t="shared" si="0"/>
        <v>0</v>
      </c>
    </row>
    <row r="12" spans="1:12" s="11" customFormat="1" ht="16.2" x14ac:dyDescent="0.3">
      <c r="A12" s="10"/>
      <c r="B12" s="108" t="s">
        <v>51</v>
      </c>
      <c r="C12" s="52"/>
      <c r="D12" s="101"/>
      <c r="E12" s="109"/>
    </row>
    <row r="13" spans="1:12" s="11" customFormat="1" ht="14.4" x14ac:dyDescent="0.3">
      <c r="A13" s="10"/>
      <c r="B13" s="142" t="s">
        <v>52</v>
      </c>
      <c r="C13" s="141"/>
      <c r="D13" s="137">
        <v>0</v>
      </c>
      <c r="E13" s="106">
        <f t="shared" ref="E13:E15" si="1">C13*D13</f>
        <v>0</v>
      </c>
      <c r="L13"/>
    </row>
    <row r="14" spans="1:12" s="11" customFormat="1" ht="14.4" x14ac:dyDescent="0.3">
      <c r="A14" s="10"/>
      <c r="B14" s="142" t="s">
        <v>53</v>
      </c>
      <c r="C14" s="141"/>
      <c r="D14" s="137">
        <v>0</v>
      </c>
      <c r="E14" s="106">
        <f t="shared" si="1"/>
        <v>0</v>
      </c>
    </row>
    <row r="15" spans="1:12" s="11" customFormat="1" ht="14.4" x14ac:dyDescent="0.3">
      <c r="A15" s="10"/>
      <c r="B15" s="142" t="s">
        <v>54</v>
      </c>
      <c r="C15" s="141"/>
      <c r="D15" s="137">
        <v>0</v>
      </c>
      <c r="E15" s="106">
        <f t="shared" si="1"/>
        <v>0</v>
      </c>
    </row>
    <row r="16" spans="1:12" s="11" customFormat="1" ht="14.4" x14ac:dyDescent="0.3">
      <c r="A16" s="10"/>
      <c r="B16" s="142" t="s">
        <v>55</v>
      </c>
      <c r="C16" s="141"/>
      <c r="D16" s="137">
        <v>0</v>
      </c>
      <c r="E16" s="106">
        <f t="shared" ref="E16:E18" si="2">C16*D16</f>
        <v>0</v>
      </c>
    </row>
    <row r="17" spans="1:5" s="11" customFormat="1" ht="14.4" x14ac:dyDescent="0.3">
      <c r="A17" s="10"/>
      <c r="B17" s="142" t="s">
        <v>56</v>
      </c>
      <c r="C17" s="141"/>
      <c r="D17" s="137">
        <v>0</v>
      </c>
      <c r="E17" s="106">
        <f t="shared" si="2"/>
        <v>0</v>
      </c>
    </row>
    <row r="18" spans="1:5" s="11" customFormat="1" ht="15" thickBot="1" x14ac:dyDescent="0.35">
      <c r="A18" s="10"/>
      <c r="B18" s="272" t="s">
        <v>57</v>
      </c>
      <c r="C18" s="273"/>
      <c r="D18" s="274">
        <v>0</v>
      </c>
      <c r="E18" s="275">
        <f t="shared" si="2"/>
        <v>0</v>
      </c>
    </row>
    <row r="19" spans="1:5" s="11" customFormat="1" ht="15" thickBot="1" x14ac:dyDescent="0.35">
      <c r="A19" s="10"/>
      <c r="B19" s="409" t="s">
        <v>6</v>
      </c>
      <c r="C19" s="410"/>
      <c r="D19" s="411"/>
      <c r="E19" s="110">
        <f>SUM(E6:E11)+SUM(E13:E18)</f>
        <v>0</v>
      </c>
    </row>
    <row r="20" spans="1:5" s="11" customFormat="1" ht="14.4" x14ac:dyDescent="0.3">
      <c r="A20" s="10"/>
      <c r="B20" s="103" t="s">
        <v>58</v>
      </c>
      <c r="C20" s="76"/>
      <c r="D20" s="94"/>
      <c r="E20" s="104"/>
    </row>
    <row r="21" spans="1:5" s="11" customFormat="1" ht="28.8" x14ac:dyDescent="0.3">
      <c r="A21" s="10"/>
      <c r="B21" s="44" t="s">
        <v>59</v>
      </c>
      <c r="C21" s="312"/>
      <c r="D21" s="313"/>
      <c r="E21" s="106">
        <v>0</v>
      </c>
    </row>
    <row r="22" spans="1:5" s="11" customFormat="1" ht="15" customHeight="1" x14ac:dyDescent="0.3">
      <c r="A22" s="10"/>
      <c r="B22" s="44" t="s">
        <v>60</v>
      </c>
      <c r="C22" s="312"/>
      <c r="D22" s="313"/>
      <c r="E22" s="106">
        <v>0</v>
      </c>
    </row>
    <row r="23" spans="1:5" s="11" customFormat="1" ht="15" customHeight="1" x14ac:dyDescent="0.3">
      <c r="A23" s="10"/>
      <c r="B23" s="44" t="s">
        <v>61</v>
      </c>
      <c r="C23" s="312"/>
      <c r="D23" s="313"/>
      <c r="E23" s="106">
        <v>0</v>
      </c>
    </row>
    <row r="24" spans="1:5" s="11" customFormat="1" ht="15" customHeight="1" x14ac:dyDescent="0.3">
      <c r="A24" s="10"/>
      <c r="B24" s="44" t="s">
        <v>62</v>
      </c>
      <c r="C24" s="312"/>
      <c r="D24" s="313"/>
      <c r="E24" s="106">
        <v>0</v>
      </c>
    </row>
    <row r="25" spans="1:5" s="11" customFormat="1" ht="15" customHeight="1" x14ac:dyDescent="0.3">
      <c r="A25" s="10"/>
      <c r="B25" s="44" t="s">
        <v>63</v>
      </c>
      <c r="C25" s="312"/>
      <c r="D25" s="313"/>
      <c r="E25" s="106">
        <v>0</v>
      </c>
    </row>
    <row r="26" spans="1:5" s="11" customFormat="1" ht="15" customHeight="1" x14ac:dyDescent="0.3">
      <c r="A26" s="10"/>
      <c r="B26" s="44" t="s">
        <v>64</v>
      </c>
      <c r="C26" s="312"/>
      <c r="D26" s="313"/>
      <c r="E26" s="106">
        <v>0</v>
      </c>
    </row>
    <row r="27" spans="1:5" s="11" customFormat="1" ht="15" customHeight="1" x14ac:dyDescent="0.3">
      <c r="A27" s="10"/>
      <c r="B27" s="44" t="s">
        <v>65</v>
      </c>
      <c r="C27" s="312"/>
      <c r="D27" s="313"/>
      <c r="E27" s="106">
        <v>0</v>
      </c>
    </row>
    <row r="28" spans="1:5" s="11" customFormat="1" ht="15" customHeight="1" x14ac:dyDescent="0.3">
      <c r="A28" s="10"/>
      <c r="B28" s="418" t="s">
        <v>66</v>
      </c>
      <c r="C28" s="419"/>
      <c r="D28" s="420"/>
      <c r="E28" s="111">
        <f>SUM(E21:E27)</f>
        <v>0</v>
      </c>
    </row>
    <row r="29" spans="1:5" s="11" customFormat="1" ht="15" customHeight="1" x14ac:dyDescent="0.3">
      <c r="A29" s="10"/>
      <c r="B29" s="112" t="s">
        <v>67</v>
      </c>
      <c r="C29" s="77"/>
      <c r="D29" s="101"/>
      <c r="E29" s="113"/>
    </row>
    <row r="30" spans="1:5" s="11" customFormat="1" ht="15" customHeight="1" x14ac:dyDescent="0.3">
      <c r="A30" s="10"/>
      <c r="B30" s="143"/>
      <c r="C30" s="312"/>
      <c r="D30" s="313"/>
      <c r="E30" s="106">
        <v>0</v>
      </c>
    </row>
    <row r="31" spans="1:5" s="11" customFormat="1" ht="15" customHeight="1" x14ac:dyDescent="0.3">
      <c r="A31" s="10"/>
      <c r="B31" s="143"/>
      <c r="C31" s="312"/>
      <c r="D31" s="313"/>
      <c r="E31" s="106">
        <v>0</v>
      </c>
    </row>
    <row r="32" spans="1:5" s="11" customFormat="1" ht="15" customHeight="1" x14ac:dyDescent="0.3">
      <c r="A32" s="10"/>
      <c r="B32" s="418" t="s">
        <v>68</v>
      </c>
      <c r="C32" s="419"/>
      <c r="D32" s="420"/>
      <c r="E32" s="111">
        <f>SUM(E30:E31)</f>
        <v>0</v>
      </c>
    </row>
    <row r="33" spans="1:5" s="11" customFormat="1" ht="15" customHeight="1" x14ac:dyDescent="0.3">
      <c r="A33" s="10"/>
      <c r="B33" s="112" t="s">
        <v>69</v>
      </c>
      <c r="C33" s="52"/>
      <c r="D33" s="101"/>
      <c r="E33" s="114"/>
    </row>
    <row r="34" spans="1:5" s="11" customFormat="1" ht="15" customHeight="1" x14ac:dyDescent="0.3">
      <c r="A34" s="10"/>
      <c r="B34" s="44" t="s">
        <v>217</v>
      </c>
      <c r="C34" s="312"/>
      <c r="D34" s="313"/>
      <c r="E34" s="106">
        <v>0</v>
      </c>
    </row>
    <row r="35" spans="1:5" s="11" customFormat="1" ht="15" customHeight="1" x14ac:dyDescent="0.3">
      <c r="A35" s="10"/>
      <c r="B35" s="44" t="s">
        <v>70</v>
      </c>
      <c r="C35" s="312"/>
      <c r="D35" s="313"/>
      <c r="E35" s="106">
        <v>0</v>
      </c>
    </row>
    <row r="36" spans="1:5" s="11" customFormat="1" ht="15" customHeight="1" x14ac:dyDescent="0.3">
      <c r="A36" s="10"/>
      <c r="B36" s="418" t="s">
        <v>71</v>
      </c>
      <c r="C36" s="419"/>
      <c r="D36" s="420"/>
      <c r="E36" s="111">
        <f>SUM(E34:E35)</f>
        <v>0</v>
      </c>
    </row>
    <row r="37" spans="1:5" s="11" customFormat="1" ht="15" customHeight="1" x14ac:dyDescent="0.3">
      <c r="A37" s="10"/>
      <c r="B37" s="115" t="s">
        <v>72</v>
      </c>
      <c r="C37" s="52"/>
      <c r="D37" s="101"/>
      <c r="E37" s="113"/>
    </row>
    <row r="38" spans="1:5" s="11" customFormat="1" ht="15" customHeight="1" x14ac:dyDescent="0.3">
      <c r="A38" s="10"/>
      <c r="B38" s="144"/>
      <c r="C38" s="312"/>
      <c r="D38" s="313"/>
      <c r="E38" s="106">
        <v>0</v>
      </c>
    </row>
    <row r="39" spans="1:5" s="11" customFormat="1" ht="15" customHeight="1" x14ac:dyDescent="0.3">
      <c r="A39" s="10"/>
      <c r="B39" s="144"/>
      <c r="C39" s="312"/>
      <c r="D39" s="313"/>
      <c r="E39" s="106">
        <v>0</v>
      </c>
    </row>
    <row r="40" spans="1:5" s="11" customFormat="1" ht="15" customHeight="1" x14ac:dyDescent="0.3">
      <c r="A40" s="3"/>
      <c r="B40" s="144"/>
      <c r="C40" s="312"/>
      <c r="D40" s="313"/>
      <c r="E40" s="106">
        <v>0</v>
      </c>
    </row>
    <row r="41" spans="1:5" s="11" customFormat="1" ht="15" customHeight="1" x14ac:dyDescent="0.3">
      <c r="A41" s="3"/>
      <c r="B41" s="418" t="s">
        <v>73</v>
      </c>
      <c r="C41" s="419"/>
      <c r="D41" s="420"/>
      <c r="E41" s="111">
        <f>SUM(E38:E40)</f>
        <v>0</v>
      </c>
    </row>
    <row r="42" spans="1:5" s="11" customFormat="1" ht="15" customHeight="1" x14ac:dyDescent="0.3">
      <c r="A42" s="3"/>
      <c r="B42" s="421" t="s">
        <v>74</v>
      </c>
      <c r="C42" s="422"/>
      <c r="D42" s="422"/>
      <c r="E42" s="423"/>
    </row>
    <row r="43" spans="1:5" s="11" customFormat="1" ht="15" customHeight="1" x14ac:dyDescent="0.3">
      <c r="A43" s="3"/>
      <c r="B43" s="235"/>
      <c r="C43" s="312"/>
      <c r="D43" s="313"/>
      <c r="E43" s="106">
        <v>0</v>
      </c>
    </row>
    <row r="44" spans="1:5" s="11" customFormat="1" ht="15" customHeight="1" x14ac:dyDescent="0.3">
      <c r="A44" s="3"/>
      <c r="B44" s="143"/>
      <c r="C44" s="312"/>
      <c r="D44" s="313"/>
      <c r="E44" s="106">
        <v>0</v>
      </c>
    </row>
    <row r="45" spans="1:5" s="11" customFormat="1" ht="15" customHeight="1" x14ac:dyDescent="0.3">
      <c r="A45" s="3"/>
      <c r="B45" s="236"/>
      <c r="C45" s="312"/>
      <c r="D45" s="313"/>
      <c r="E45" s="106">
        <v>0</v>
      </c>
    </row>
    <row r="46" spans="1:5" s="11" customFormat="1" ht="15" customHeight="1" x14ac:dyDescent="0.3">
      <c r="A46" s="3"/>
      <c r="B46" s="236"/>
      <c r="C46" s="312"/>
      <c r="D46" s="313"/>
      <c r="E46" s="106">
        <v>0</v>
      </c>
    </row>
    <row r="47" spans="1:5" s="11" customFormat="1" ht="15" customHeight="1" x14ac:dyDescent="0.3">
      <c r="A47" s="3"/>
      <c r="B47" s="418" t="s">
        <v>75</v>
      </c>
      <c r="C47" s="419"/>
      <c r="D47" s="420"/>
      <c r="E47" s="125">
        <f>SUM(E43:E46)</f>
        <v>0</v>
      </c>
    </row>
    <row r="48" spans="1:5" s="11" customFormat="1" ht="15" customHeight="1" x14ac:dyDescent="0.3">
      <c r="A48" s="3"/>
      <c r="B48" s="415" t="s">
        <v>76</v>
      </c>
      <c r="C48" s="416"/>
      <c r="D48" s="417"/>
      <c r="E48" s="116">
        <f>E19+E28+E32+E36+E41</f>
        <v>0</v>
      </c>
    </row>
    <row r="49" spans="1:5" s="11" customFormat="1" ht="22.2" customHeight="1" x14ac:dyDescent="0.25">
      <c r="B49" s="400" t="s">
        <v>77</v>
      </c>
      <c r="C49" s="401"/>
      <c r="D49" s="401"/>
      <c r="E49" s="402"/>
    </row>
    <row r="50" spans="1:5" s="11" customFormat="1" ht="45" customHeight="1" x14ac:dyDescent="0.3">
      <c r="B50" s="400" t="s">
        <v>78</v>
      </c>
      <c r="C50" s="401"/>
      <c r="D50" s="401"/>
      <c r="E50" s="402"/>
    </row>
    <row r="51" spans="1:5" s="11" customFormat="1" ht="34.200000000000003" customHeight="1" x14ac:dyDescent="0.3">
      <c r="B51" s="400" t="s">
        <v>79</v>
      </c>
      <c r="C51" s="401"/>
      <c r="D51" s="401"/>
      <c r="E51" s="402"/>
    </row>
    <row r="52" spans="1:5" s="11" customFormat="1" ht="49.5" customHeight="1" thickBot="1" x14ac:dyDescent="0.35">
      <c r="B52" s="403" t="s">
        <v>80</v>
      </c>
      <c r="C52" s="404"/>
      <c r="D52" s="404"/>
      <c r="E52" s="405"/>
    </row>
    <row r="53" spans="1:5" s="11" customFormat="1" ht="22.2" customHeight="1" thickBot="1" x14ac:dyDescent="0.3">
      <c r="A53" s="20"/>
      <c r="B53" s="399"/>
      <c r="C53" s="399"/>
      <c r="D53" s="399"/>
      <c r="E53" s="53"/>
    </row>
    <row r="54" spans="1:5" s="19" customFormat="1" ht="19.95" customHeight="1" thickBot="1" x14ac:dyDescent="0.35">
      <c r="A54" s="406" t="s">
        <v>81</v>
      </c>
      <c r="B54" s="407"/>
      <c r="C54" s="407"/>
      <c r="D54" s="407"/>
      <c r="E54" s="408"/>
    </row>
    <row r="55" spans="1:5" s="11" customFormat="1" ht="54.75" customHeight="1" x14ac:dyDescent="0.3">
      <c r="A55" s="33">
        <v>1</v>
      </c>
      <c r="B55" s="397"/>
      <c r="C55" s="397"/>
      <c r="D55" s="397"/>
      <c r="E55" s="398"/>
    </row>
    <row r="56" spans="1:5" s="11" customFormat="1" ht="54.75" customHeight="1" x14ac:dyDescent="0.3">
      <c r="A56" s="34">
        <v>2</v>
      </c>
      <c r="B56" s="395"/>
      <c r="C56" s="395"/>
      <c r="D56" s="395"/>
      <c r="E56" s="396"/>
    </row>
    <row r="57" spans="1:5" s="11" customFormat="1" ht="54.75" customHeight="1" x14ac:dyDescent="0.3">
      <c r="A57" s="34">
        <v>3</v>
      </c>
      <c r="B57" s="395"/>
      <c r="C57" s="395"/>
      <c r="D57" s="395"/>
      <c r="E57" s="396"/>
    </row>
    <row r="58" spans="1:5" s="11" customFormat="1" ht="54.75" customHeight="1" x14ac:dyDescent="0.25">
      <c r="A58" s="34">
        <v>4</v>
      </c>
      <c r="B58" s="391"/>
      <c r="C58" s="391"/>
      <c r="D58" s="391"/>
      <c r="E58" s="392"/>
    </row>
    <row r="59" spans="1:5" s="11" customFormat="1" ht="54.75" customHeight="1" x14ac:dyDescent="0.25">
      <c r="A59" s="34">
        <v>5</v>
      </c>
      <c r="B59" s="412"/>
      <c r="C59" s="413"/>
      <c r="D59" s="413"/>
      <c r="E59" s="414"/>
    </row>
    <row r="60" spans="1:5" s="11" customFormat="1" ht="54.75" customHeight="1" x14ac:dyDescent="0.25">
      <c r="A60" s="34">
        <v>6</v>
      </c>
      <c r="B60" s="391"/>
      <c r="C60" s="391"/>
      <c r="D60" s="391"/>
      <c r="E60" s="392"/>
    </row>
    <row r="61" spans="1:5" s="11" customFormat="1" ht="54.75" customHeight="1" thickBot="1" x14ac:dyDescent="0.3">
      <c r="A61" s="35">
        <v>7</v>
      </c>
      <c r="B61" s="393"/>
      <c r="C61" s="393"/>
      <c r="D61" s="393"/>
      <c r="E61" s="394"/>
    </row>
    <row r="62" spans="1:5" s="11" customFormat="1" x14ac:dyDescent="0.25">
      <c r="A62" s="20"/>
      <c r="B62" s="18"/>
      <c r="D62" s="53"/>
      <c r="E62" s="53"/>
    </row>
    <row r="63" spans="1:5" s="11" customFormat="1" x14ac:dyDescent="0.25">
      <c r="D63" s="53"/>
      <c r="E63" s="53"/>
    </row>
    <row r="64" spans="1:5" s="11" customFormat="1" x14ac:dyDescent="0.25">
      <c r="D64" s="53"/>
      <c r="E64" s="53"/>
    </row>
    <row r="65" spans="4:5" s="11" customFormat="1" x14ac:dyDescent="0.25">
      <c r="D65" s="53"/>
      <c r="E65" s="53"/>
    </row>
    <row r="66" spans="4:5" s="11" customFormat="1" hidden="1" x14ac:dyDescent="0.25">
      <c r="D66" s="53"/>
      <c r="E66" s="53"/>
    </row>
    <row r="67" spans="4:5" s="11" customFormat="1" hidden="1" x14ac:dyDescent="0.25">
      <c r="D67" s="53"/>
      <c r="E67" s="53"/>
    </row>
    <row r="68" spans="4:5" s="11" customFormat="1" hidden="1" x14ac:dyDescent="0.25">
      <c r="D68" s="53"/>
      <c r="E68" s="53"/>
    </row>
    <row r="69" spans="4:5" s="11" customFormat="1" hidden="1" x14ac:dyDescent="0.25">
      <c r="D69" s="53"/>
      <c r="E69" s="53"/>
    </row>
    <row r="70" spans="4:5" s="11" customFormat="1" hidden="1" x14ac:dyDescent="0.25">
      <c r="D70" s="53"/>
      <c r="E70" s="53"/>
    </row>
    <row r="71" spans="4:5" s="11" customFormat="1" hidden="1" x14ac:dyDescent="0.25">
      <c r="D71" s="53"/>
      <c r="E71" s="53"/>
    </row>
    <row r="72" spans="4:5" s="11" customFormat="1" hidden="1" x14ac:dyDescent="0.25">
      <c r="D72" s="53"/>
      <c r="E72" s="53"/>
    </row>
    <row r="73" spans="4:5" s="11" customFormat="1" hidden="1" x14ac:dyDescent="0.25">
      <c r="D73" s="53"/>
      <c r="E73" s="53"/>
    </row>
    <row r="74" spans="4:5" s="11" customFormat="1" hidden="1" x14ac:dyDescent="0.25">
      <c r="D74" s="53"/>
      <c r="E74" s="53"/>
    </row>
    <row r="75" spans="4:5" s="11" customFormat="1" hidden="1" x14ac:dyDescent="0.25">
      <c r="D75" s="53"/>
      <c r="E75" s="53"/>
    </row>
    <row r="76" spans="4:5" s="11" customFormat="1" hidden="1" x14ac:dyDescent="0.25">
      <c r="D76" s="53"/>
      <c r="E76" s="53"/>
    </row>
    <row r="77" spans="4:5" s="11" customFormat="1" hidden="1" x14ac:dyDescent="0.25">
      <c r="D77" s="53"/>
      <c r="E77" s="53"/>
    </row>
    <row r="78" spans="4:5" s="11" customFormat="1" hidden="1" x14ac:dyDescent="0.25">
      <c r="D78" s="53"/>
      <c r="E78" s="53"/>
    </row>
    <row r="79" spans="4:5" s="11" customFormat="1" hidden="1" x14ac:dyDescent="0.25">
      <c r="D79" s="53"/>
      <c r="E79" s="53"/>
    </row>
    <row r="80" spans="4:5" s="11" customFormat="1" hidden="1" x14ac:dyDescent="0.25">
      <c r="D80" s="53"/>
      <c r="E80" s="53"/>
    </row>
    <row r="81" spans="4:5" s="11" customFormat="1" hidden="1" x14ac:dyDescent="0.25">
      <c r="D81" s="53"/>
      <c r="E81" s="53"/>
    </row>
    <row r="82" spans="4:5" s="11" customFormat="1" hidden="1" x14ac:dyDescent="0.25">
      <c r="D82" s="53"/>
      <c r="E82" s="53"/>
    </row>
    <row r="83" spans="4:5" s="11" customFormat="1" hidden="1" x14ac:dyDescent="0.25">
      <c r="D83" s="53"/>
      <c r="E83" s="53"/>
    </row>
    <row r="84" spans="4:5" s="11" customFormat="1" hidden="1" x14ac:dyDescent="0.25">
      <c r="D84" s="53"/>
      <c r="E84" s="53"/>
    </row>
    <row r="85" spans="4:5" s="11" customFormat="1" hidden="1" x14ac:dyDescent="0.25">
      <c r="D85" s="53"/>
      <c r="E85" s="53"/>
    </row>
    <row r="86" spans="4:5" s="11" customFormat="1" hidden="1" x14ac:dyDescent="0.25">
      <c r="D86" s="53"/>
      <c r="E86" s="53"/>
    </row>
    <row r="87" spans="4:5" s="11" customFormat="1" hidden="1" x14ac:dyDescent="0.25">
      <c r="D87" s="53"/>
      <c r="E87" s="53"/>
    </row>
    <row r="88" spans="4:5" s="11" customFormat="1" hidden="1" x14ac:dyDescent="0.25">
      <c r="D88" s="53"/>
      <c r="E88" s="53"/>
    </row>
    <row r="89" spans="4:5" s="11" customFormat="1" hidden="1" x14ac:dyDescent="0.25">
      <c r="D89" s="53"/>
      <c r="E89" s="53"/>
    </row>
    <row r="90" spans="4:5" s="11" customFormat="1" hidden="1" x14ac:dyDescent="0.25">
      <c r="D90" s="53"/>
      <c r="E90" s="53"/>
    </row>
    <row r="91" spans="4:5" s="11" customFormat="1" hidden="1" x14ac:dyDescent="0.25">
      <c r="D91" s="53"/>
      <c r="E91" s="53"/>
    </row>
    <row r="92" spans="4:5" s="11" customFormat="1" hidden="1" x14ac:dyDescent="0.25">
      <c r="D92" s="53"/>
      <c r="E92" s="53"/>
    </row>
    <row r="93" spans="4:5" s="11" customFormat="1" hidden="1" x14ac:dyDescent="0.25">
      <c r="D93" s="53"/>
      <c r="E93" s="53"/>
    </row>
    <row r="94" spans="4:5" s="11" customFormat="1" hidden="1" x14ac:dyDescent="0.25">
      <c r="D94" s="53"/>
      <c r="E94" s="53"/>
    </row>
    <row r="95" spans="4:5" s="11" customFormat="1" hidden="1" x14ac:dyDescent="0.25">
      <c r="D95" s="53"/>
      <c r="E95" s="53"/>
    </row>
    <row r="96" spans="4:5" s="11" customFormat="1" hidden="1" x14ac:dyDescent="0.25">
      <c r="D96" s="53"/>
      <c r="E96" s="53"/>
    </row>
    <row r="97" spans="4:5" s="11" customFormat="1" hidden="1" x14ac:dyDescent="0.25">
      <c r="D97" s="53"/>
      <c r="E97" s="53"/>
    </row>
    <row r="98" spans="4:5" s="11" customFormat="1" hidden="1" x14ac:dyDescent="0.25">
      <c r="D98" s="53"/>
      <c r="E98" s="53"/>
    </row>
    <row r="99" spans="4:5" s="11" customFormat="1" hidden="1" x14ac:dyDescent="0.25">
      <c r="D99" s="53"/>
      <c r="E99" s="53"/>
    </row>
    <row r="100" spans="4:5" s="11" customFormat="1" hidden="1" x14ac:dyDescent="0.25">
      <c r="D100" s="53"/>
      <c r="E100" s="53"/>
    </row>
    <row r="101" spans="4:5" s="11" customFormat="1" hidden="1" x14ac:dyDescent="0.25">
      <c r="D101" s="53"/>
      <c r="E101" s="53"/>
    </row>
    <row r="102" spans="4:5" s="11" customFormat="1" hidden="1" x14ac:dyDescent="0.25">
      <c r="D102" s="53"/>
      <c r="E102" s="53"/>
    </row>
    <row r="103" spans="4:5" s="11" customFormat="1" hidden="1" x14ac:dyDescent="0.25">
      <c r="D103" s="53"/>
      <c r="E103" s="53"/>
    </row>
    <row r="104" spans="4:5" s="11" customFormat="1" hidden="1" x14ac:dyDescent="0.25">
      <c r="D104" s="53"/>
      <c r="E104" s="53"/>
    </row>
    <row r="105" spans="4:5" s="11" customFormat="1" hidden="1" x14ac:dyDescent="0.25">
      <c r="D105" s="53"/>
      <c r="E105" s="53"/>
    </row>
    <row r="106" spans="4:5" s="11" customFormat="1" hidden="1" x14ac:dyDescent="0.25">
      <c r="D106" s="53"/>
      <c r="E106" s="53"/>
    </row>
    <row r="107" spans="4:5" s="11" customFormat="1" hidden="1" x14ac:dyDescent="0.25">
      <c r="D107" s="53"/>
      <c r="E107" s="53"/>
    </row>
    <row r="108" spans="4:5" s="11" customFormat="1" hidden="1" x14ac:dyDescent="0.25">
      <c r="D108" s="53"/>
      <c r="E108" s="53"/>
    </row>
    <row r="109" spans="4:5" s="11" customFormat="1" hidden="1" x14ac:dyDescent="0.25">
      <c r="D109" s="53"/>
      <c r="E109" s="53"/>
    </row>
    <row r="110" spans="4:5" s="11" customFormat="1" hidden="1" x14ac:dyDescent="0.25">
      <c r="D110" s="53"/>
      <c r="E110" s="53"/>
    </row>
    <row r="111" spans="4:5" s="11" customFormat="1" hidden="1" x14ac:dyDescent="0.25">
      <c r="D111" s="53"/>
      <c r="E111" s="53"/>
    </row>
    <row r="112" spans="4:5" s="11" customFormat="1" hidden="1" x14ac:dyDescent="0.25">
      <c r="D112" s="53"/>
      <c r="E112" s="53"/>
    </row>
    <row r="113" spans="4:5" s="11" customFormat="1" hidden="1" x14ac:dyDescent="0.25">
      <c r="D113" s="53"/>
      <c r="E113" s="53"/>
    </row>
    <row r="114" spans="4:5" s="11" customFormat="1" hidden="1" x14ac:dyDescent="0.25">
      <c r="D114" s="53"/>
      <c r="E114" s="53"/>
    </row>
    <row r="115" spans="4:5" s="11" customFormat="1" hidden="1" x14ac:dyDescent="0.25">
      <c r="D115" s="53"/>
      <c r="E115" s="53"/>
    </row>
    <row r="116" spans="4:5" s="11" customFormat="1" hidden="1" x14ac:dyDescent="0.25">
      <c r="D116" s="53"/>
      <c r="E116" s="53"/>
    </row>
    <row r="117" spans="4:5" s="11" customFormat="1" hidden="1" x14ac:dyDescent="0.25">
      <c r="D117" s="53"/>
      <c r="E117" s="53"/>
    </row>
    <row r="118" spans="4:5" s="11" customFormat="1" hidden="1" x14ac:dyDescent="0.25">
      <c r="D118" s="53"/>
      <c r="E118" s="53"/>
    </row>
    <row r="119" spans="4:5" s="11" customFormat="1" hidden="1" x14ac:dyDescent="0.25">
      <c r="D119" s="53"/>
      <c r="E119" s="53"/>
    </row>
    <row r="120" spans="4:5" s="11" customFormat="1" hidden="1" x14ac:dyDescent="0.25">
      <c r="D120" s="53"/>
      <c r="E120" s="53"/>
    </row>
    <row r="121" spans="4:5" s="11" customFormat="1" hidden="1" x14ac:dyDescent="0.25">
      <c r="D121" s="53"/>
      <c r="E121" s="53"/>
    </row>
    <row r="122" spans="4:5" s="11" customFormat="1" hidden="1" x14ac:dyDescent="0.25">
      <c r="D122" s="53"/>
      <c r="E122" s="53"/>
    </row>
    <row r="123" spans="4:5" s="11" customFormat="1" hidden="1" x14ac:dyDescent="0.25">
      <c r="D123" s="53"/>
      <c r="E123" s="53"/>
    </row>
    <row r="124" spans="4:5" s="11" customFormat="1" hidden="1" x14ac:dyDescent="0.25">
      <c r="D124" s="53"/>
      <c r="E124" s="53"/>
    </row>
    <row r="125" spans="4:5" s="11" customFormat="1" hidden="1" x14ac:dyDescent="0.25">
      <c r="D125" s="53"/>
      <c r="E125" s="53"/>
    </row>
    <row r="126" spans="4:5" s="11" customFormat="1" hidden="1" x14ac:dyDescent="0.25">
      <c r="D126" s="53"/>
      <c r="E126" s="53"/>
    </row>
    <row r="127" spans="4:5" s="11" customFormat="1" hidden="1" x14ac:dyDescent="0.25">
      <c r="D127" s="53"/>
      <c r="E127" s="53"/>
    </row>
    <row r="128" spans="4:5" s="11" customFormat="1" hidden="1" x14ac:dyDescent="0.25">
      <c r="D128" s="53"/>
      <c r="E128" s="53"/>
    </row>
    <row r="129" spans="4:5" s="11" customFormat="1" hidden="1" x14ac:dyDescent="0.25">
      <c r="D129" s="53"/>
      <c r="E129" s="53"/>
    </row>
    <row r="130" spans="4:5" s="11" customFormat="1" hidden="1" x14ac:dyDescent="0.25">
      <c r="D130" s="53"/>
      <c r="E130" s="53"/>
    </row>
    <row r="131" spans="4:5" s="11" customFormat="1" hidden="1" x14ac:dyDescent="0.25">
      <c r="D131" s="53"/>
      <c r="E131" s="53"/>
    </row>
    <row r="132" spans="4:5" s="11" customFormat="1" hidden="1" x14ac:dyDescent="0.25">
      <c r="D132" s="53"/>
      <c r="E132" s="53"/>
    </row>
    <row r="133" spans="4:5" s="11" customFormat="1" hidden="1" x14ac:dyDescent="0.25">
      <c r="D133" s="53"/>
      <c r="E133" s="53"/>
    </row>
    <row r="134" spans="4:5" s="11" customFormat="1" hidden="1" x14ac:dyDescent="0.25">
      <c r="D134" s="53"/>
      <c r="E134" s="53"/>
    </row>
    <row r="135" spans="4:5" s="11" customFormat="1" hidden="1" x14ac:dyDescent="0.25">
      <c r="D135" s="53"/>
      <c r="E135" s="53"/>
    </row>
    <row r="136" spans="4:5" s="11" customFormat="1" hidden="1" x14ac:dyDescent="0.25">
      <c r="D136" s="53"/>
      <c r="E136" s="53"/>
    </row>
    <row r="137" spans="4:5" s="11" customFormat="1" hidden="1" x14ac:dyDescent="0.25">
      <c r="D137" s="53"/>
      <c r="E137" s="53"/>
    </row>
    <row r="138" spans="4:5" s="11" customFormat="1" hidden="1" x14ac:dyDescent="0.25">
      <c r="D138" s="53"/>
      <c r="E138" s="53"/>
    </row>
    <row r="139" spans="4:5" s="11" customFormat="1" hidden="1" x14ac:dyDescent="0.25">
      <c r="D139" s="53"/>
      <c r="E139" s="53"/>
    </row>
    <row r="140" spans="4:5" s="11" customFormat="1" hidden="1" x14ac:dyDescent="0.25">
      <c r="D140" s="53"/>
      <c r="E140" s="53"/>
    </row>
    <row r="141" spans="4:5" s="11" customFormat="1" hidden="1" x14ac:dyDescent="0.25">
      <c r="D141" s="53"/>
      <c r="E141" s="53"/>
    </row>
    <row r="142" spans="4:5" s="11" customFormat="1" hidden="1" x14ac:dyDescent="0.25">
      <c r="D142" s="53"/>
      <c r="E142" s="53"/>
    </row>
    <row r="143" spans="4:5" s="11" customFormat="1" hidden="1" x14ac:dyDescent="0.25">
      <c r="D143" s="53"/>
      <c r="E143" s="53"/>
    </row>
    <row r="144" spans="4:5" s="11" customFormat="1" hidden="1" x14ac:dyDescent="0.25">
      <c r="D144" s="53"/>
      <c r="E144" s="53"/>
    </row>
    <row r="145" spans="4:5" s="11" customFormat="1" hidden="1" x14ac:dyDescent="0.25">
      <c r="D145" s="53"/>
      <c r="E145" s="53"/>
    </row>
    <row r="146" spans="4:5" s="11" customFormat="1" hidden="1" x14ac:dyDescent="0.25">
      <c r="D146" s="53"/>
      <c r="E146" s="53"/>
    </row>
    <row r="147" spans="4:5" s="11" customFormat="1" hidden="1" x14ac:dyDescent="0.25">
      <c r="D147" s="53"/>
      <c r="E147" s="53"/>
    </row>
    <row r="148" spans="4:5" s="11" customFormat="1" hidden="1" x14ac:dyDescent="0.25">
      <c r="D148" s="53"/>
      <c r="E148" s="53"/>
    </row>
    <row r="149" spans="4:5" s="11" customFormat="1" hidden="1" x14ac:dyDescent="0.25">
      <c r="D149" s="53"/>
      <c r="E149" s="53"/>
    </row>
    <row r="150" spans="4:5" s="11" customFormat="1" hidden="1" x14ac:dyDescent="0.25">
      <c r="D150" s="53"/>
      <c r="E150" s="53"/>
    </row>
    <row r="151" spans="4:5" s="11" customFormat="1" hidden="1" x14ac:dyDescent="0.25">
      <c r="D151" s="53"/>
      <c r="E151" s="53"/>
    </row>
    <row r="152" spans="4:5" s="11" customFormat="1" hidden="1" x14ac:dyDescent="0.25">
      <c r="D152" s="53"/>
      <c r="E152" s="53"/>
    </row>
    <row r="153" spans="4:5" s="11" customFormat="1" hidden="1" x14ac:dyDescent="0.25">
      <c r="D153" s="53"/>
      <c r="E153" s="53"/>
    </row>
    <row r="154" spans="4:5" s="11" customFormat="1" hidden="1" x14ac:dyDescent="0.25">
      <c r="D154" s="53"/>
      <c r="E154" s="53"/>
    </row>
    <row r="155" spans="4:5" s="11" customFormat="1" hidden="1" x14ac:dyDescent="0.25">
      <c r="D155" s="53"/>
      <c r="E155" s="53"/>
    </row>
    <row r="156" spans="4:5" s="11" customFormat="1" hidden="1" x14ac:dyDescent="0.25">
      <c r="D156" s="53"/>
      <c r="E156" s="53"/>
    </row>
    <row r="157" spans="4:5" s="11" customFormat="1" hidden="1" x14ac:dyDescent="0.25">
      <c r="D157" s="53"/>
      <c r="E157" s="53"/>
    </row>
    <row r="158" spans="4:5" s="11" customFormat="1" hidden="1" x14ac:dyDescent="0.25">
      <c r="D158" s="53"/>
      <c r="E158" s="53"/>
    </row>
    <row r="159" spans="4:5" s="11" customFormat="1" hidden="1" x14ac:dyDescent="0.25">
      <c r="D159" s="53"/>
      <c r="E159" s="53"/>
    </row>
    <row r="160" spans="4:5" s="11" customFormat="1" hidden="1" x14ac:dyDescent="0.25">
      <c r="D160" s="53"/>
      <c r="E160" s="53"/>
    </row>
    <row r="161" spans="4:5" s="11" customFormat="1" hidden="1" x14ac:dyDescent="0.25">
      <c r="D161" s="53"/>
      <c r="E161" s="53"/>
    </row>
    <row r="162" spans="4:5" s="11" customFormat="1" hidden="1" x14ac:dyDescent="0.25">
      <c r="D162" s="53"/>
      <c r="E162" s="53"/>
    </row>
    <row r="163" spans="4:5" s="11" customFormat="1" hidden="1" x14ac:dyDescent="0.25">
      <c r="D163" s="53"/>
      <c r="E163" s="53"/>
    </row>
    <row r="164" spans="4:5" s="11" customFormat="1" hidden="1" x14ac:dyDescent="0.25">
      <c r="D164" s="53"/>
      <c r="E164" s="53"/>
    </row>
    <row r="165" spans="4:5" s="11" customFormat="1" hidden="1" x14ac:dyDescent="0.25">
      <c r="D165" s="53"/>
      <c r="E165" s="53"/>
    </row>
    <row r="166" spans="4:5" s="11" customFormat="1" hidden="1" x14ac:dyDescent="0.25">
      <c r="D166" s="53"/>
      <c r="E166" s="53"/>
    </row>
    <row r="167" spans="4:5" s="11" customFormat="1" hidden="1" x14ac:dyDescent="0.25">
      <c r="D167" s="53"/>
      <c r="E167" s="53"/>
    </row>
    <row r="168" spans="4:5" s="11" customFormat="1" hidden="1" x14ac:dyDescent="0.25">
      <c r="D168" s="53"/>
      <c r="E168" s="53"/>
    </row>
    <row r="169" spans="4:5" s="11" customFormat="1" hidden="1" x14ac:dyDescent="0.25">
      <c r="D169" s="53"/>
      <c r="E169" s="53"/>
    </row>
    <row r="170" spans="4:5" s="11" customFormat="1" hidden="1" x14ac:dyDescent="0.25">
      <c r="D170" s="53"/>
      <c r="E170" s="53"/>
    </row>
    <row r="171" spans="4:5" s="11" customFormat="1" hidden="1" x14ac:dyDescent="0.25">
      <c r="D171" s="53"/>
      <c r="E171" s="53"/>
    </row>
    <row r="172" spans="4:5" s="11" customFormat="1" hidden="1" x14ac:dyDescent="0.25">
      <c r="D172" s="53"/>
      <c r="E172" s="53"/>
    </row>
    <row r="173" spans="4:5" s="11" customFormat="1" hidden="1" x14ac:dyDescent="0.25">
      <c r="D173" s="53"/>
      <c r="E173" s="53"/>
    </row>
    <row r="174" spans="4:5" s="11" customFormat="1" hidden="1" x14ac:dyDescent="0.25">
      <c r="D174" s="53"/>
      <c r="E174" s="53"/>
    </row>
    <row r="175" spans="4:5" s="11" customFormat="1" hidden="1" x14ac:dyDescent="0.25">
      <c r="D175" s="53"/>
      <c r="E175" s="53"/>
    </row>
    <row r="176" spans="4:5" s="11" customFormat="1" hidden="1" x14ac:dyDescent="0.25">
      <c r="D176" s="53"/>
      <c r="E176" s="53"/>
    </row>
    <row r="177" spans="4:5" s="11" customFormat="1" hidden="1" x14ac:dyDescent="0.25">
      <c r="D177" s="53"/>
      <c r="E177" s="53"/>
    </row>
    <row r="178" spans="4:5" s="11" customFormat="1" hidden="1" x14ac:dyDescent="0.25">
      <c r="D178" s="53"/>
      <c r="E178" s="53"/>
    </row>
    <row r="179" spans="4:5" s="11" customFormat="1" hidden="1" x14ac:dyDescent="0.25">
      <c r="D179" s="53"/>
      <c r="E179" s="53"/>
    </row>
    <row r="180" spans="4:5" s="11" customFormat="1" hidden="1" x14ac:dyDescent="0.25">
      <c r="D180" s="53"/>
      <c r="E180" s="53"/>
    </row>
    <row r="181" spans="4:5" s="11" customFormat="1" hidden="1" x14ac:dyDescent="0.25">
      <c r="D181" s="53"/>
      <c r="E181" s="53"/>
    </row>
    <row r="182" spans="4:5" s="11" customFormat="1" hidden="1" x14ac:dyDescent="0.25">
      <c r="D182" s="53"/>
      <c r="E182" s="53"/>
    </row>
    <row r="183" spans="4:5" s="11" customFormat="1" hidden="1" x14ac:dyDescent="0.25">
      <c r="D183" s="53"/>
      <c r="E183" s="53"/>
    </row>
    <row r="184" spans="4:5" s="11" customFormat="1" hidden="1" x14ac:dyDescent="0.25">
      <c r="D184" s="53"/>
      <c r="E184" s="53"/>
    </row>
    <row r="185" spans="4:5" s="11" customFormat="1" hidden="1" x14ac:dyDescent="0.25">
      <c r="D185" s="53"/>
      <c r="E185" s="53"/>
    </row>
    <row r="186" spans="4:5" s="11" customFormat="1" hidden="1" x14ac:dyDescent="0.25">
      <c r="D186" s="53"/>
      <c r="E186" s="53"/>
    </row>
    <row r="187" spans="4:5" s="11" customFormat="1" hidden="1" x14ac:dyDescent="0.25">
      <c r="D187" s="53"/>
      <c r="E187" s="53"/>
    </row>
    <row r="188" spans="4:5" s="11" customFormat="1" hidden="1" x14ac:dyDescent="0.25">
      <c r="D188" s="53"/>
      <c r="E188" s="53"/>
    </row>
    <row r="189" spans="4:5" s="11" customFormat="1" hidden="1" x14ac:dyDescent="0.25">
      <c r="D189" s="53"/>
      <c r="E189" s="53"/>
    </row>
    <row r="190" spans="4:5" s="11" customFormat="1" hidden="1" x14ac:dyDescent="0.25">
      <c r="D190" s="53"/>
      <c r="E190" s="53"/>
    </row>
    <row r="191" spans="4:5" s="11" customFormat="1" hidden="1" x14ac:dyDescent="0.25">
      <c r="D191" s="53"/>
      <c r="E191" s="53"/>
    </row>
    <row r="192" spans="4:5" s="11" customFormat="1" hidden="1" x14ac:dyDescent="0.25">
      <c r="D192" s="53"/>
      <c r="E192" s="53"/>
    </row>
    <row r="193" spans="4:5" s="11" customFormat="1" hidden="1" x14ac:dyDescent="0.25">
      <c r="D193" s="53"/>
      <c r="E193" s="53"/>
    </row>
    <row r="194" spans="4:5" s="11" customFormat="1" hidden="1" x14ac:dyDescent="0.25">
      <c r="D194" s="53"/>
      <c r="E194" s="53"/>
    </row>
    <row r="195" spans="4:5" s="11" customFormat="1" hidden="1" x14ac:dyDescent="0.25">
      <c r="D195" s="53"/>
      <c r="E195" s="53"/>
    </row>
    <row r="196" spans="4:5" s="11" customFormat="1" hidden="1" x14ac:dyDescent="0.25">
      <c r="D196" s="53"/>
      <c r="E196" s="53"/>
    </row>
    <row r="197" spans="4:5" s="11" customFormat="1" hidden="1" x14ac:dyDescent="0.25">
      <c r="D197" s="53"/>
      <c r="E197" s="53"/>
    </row>
    <row r="198" spans="4:5" s="11" customFormat="1" hidden="1" x14ac:dyDescent="0.25">
      <c r="D198" s="53"/>
      <c r="E198" s="53"/>
    </row>
    <row r="199" spans="4:5" s="11" customFormat="1" hidden="1" x14ac:dyDescent="0.25">
      <c r="D199" s="53"/>
      <c r="E199" s="53"/>
    </row>
    <row r="200" spans="4:5" s="11" customFormat="1" hidden="1" x14ac:dyDescent="0.25">
      <c r="D200" s="53"/>
      <c r="E200" s="53"/>
    </row>
    <row r="201" spans="4:5" s="11" customFormat="1" hidden="1" x14ac:dyDescent="0.25">
      <c r="D201" s="53"/>
      <c r="E201" s="53"/>
    </row>
    <row r="202" spans="4:5" s="11" customFormat="1" hidden="1" x14ac:dyDescent="0.25">
      <c r="D202" s="53"/>
      <c r="E202" s="53"/>
    </row>
    <row r="203" spans="4:5" s="11" customFormat="1" hidden="1" x14ac:dyDescent="0.25">
      <c r="D203" s="53"/>
      <c r="E203" s="53"/>
    </row>
    <row r="204" spans="4:5" s="11" customFormat="1" hidden="1" x14ac:dyDescent="0.25">
      <c r="D204" s="53"/>
      <c r="E204" s="53"/>
    </row>
    <row r="205" spans="4:5" s="11" customFormat="1" hidden="1" x14ac:dyDescent="0.25">
      <c r="D205" s="53"/>
      <c r="E205" s="53"/>
    </row>
    <row r="206" spans="4:5" s="11" customFormat="1" hidden="1" x14ac:dyDescent="0.25">
      <c r="D206" s="53"/>
      <c r="E206" s="53"/>
    </row>
    <row r="207" spans="4:5" s="11" customFormat="1" hidden="1" x14ac:dyDescent="0.25">
      <c r="D207" s="53"/>
      <c r="E207" s="53"/>
    </row>
    <row r="208" spans="4:5" s="11" customFormat="1" hidden="1" x14ac:dyDescent="0.25">
      <c r="D208" s="53"/>
      <c r="E208" s="53"/>
    </row>
    <row r="209" spans="4:5" s="11" customFormat="1" hidden="1" x14ac:dyDescent="0.25">
      <c r="D209" s="53"/>
      <c r="E209" s="53"/>
    </row>
    <row r="210" spans="4:5" s="11" customFormat="1" hidden="1" x14ac:dyDescent="0.25">
      <c r="D210" s="53"/>
      <c r="E210" s="53"/>
    </row>
    <row r="211" spans="4:5" s="11" customFormat="1" hidden="1" x14ac:dyDescent="0.25">
      <c r="D211" s="53"/>
      <c r="E211" s="53"/>
    </row>
    <row r="212" spans="4:5" s="11" customFormat="1" hidden="1" x14ac:dyDescent="0.25">
      <c r="D212" s="53"/>
      <c r="E212" s="53"/>
    </row>
    <row r="213" spans="4:5" s="11" customFormat="1" hidden="1" x14ac:dyDescent="0.25">
      <c r="D213" s="53"/>
      <c r="E213" s="53"/>
    </row>
    <row r="214" spans="4:5" s="11" customFormat="1" hidden="1" x14ac:dyDescent="0.25">
      <c r="D214" s="53"/>
      <c r="E214" s="53"/>
    </row>
    <row r="215" spans="4:5" s="11" customFormat="1" hidden="1" x14ac:dyDescent="0.25">
      <c r="D215" s="53"/>
      <c r="E215" s="53"/>
    </row>
    <row r="216" spans="4:5" s="11" customFormat="1" hidden="1" x14ac:dyDescent="0.25">
      <c r="D216" s="53"/>
      <c r="E216" s="53"/>
    </row>
    <row r="217" spans="4:5" s="11" customFormat="1" hidden="1" x14ac:dyDescent="0.25">
      <c r="D217" s="53"/>
      <c r="E217" s="53"/>
    </row>
    <row r="218" spans="4:5" s="11" customFormat="1" hidden="1" x14ac:dyDescent="0.25">
      <c r="D218" s="53"/>
      <c r="E218" s="53"/>
    </row>
    <row r="219" spans="4:5" s="11" customFormat="1" hidden="1" x14ac:dyDescent="0.25">
      <c r="D219" s="53"/>
      <c r="E219" s="53"/>
    </row>
    <row r="220" spans="4:5" s="11" customFormat="1" hidden="1" x14ac:dyDescent="0.25">
      <c r="D220" s="53"/>
      <c r="E220" s="53"/>
    </row>
    <row r="221" spans="4:5" s="11" customFormat="1" hidden="1" x14ac:dyDescent="0.25">
      <c r="D221" s="53"/>
      <c r="E221" s="53"/>
    </row>
    <row r="222" spans="4:5" s="11" customFormat="1" hidden="1" x14ac:dyDescent="0.25">
      <c r="D222" s="53"/>
      <c r="E222" s="53"/>
    </row>
    <row r="223" spans="4:5" s="11" customFormat="1" hidden="1" x14ac:dyDescent="0.25">
      <c r="D223" s="53"/>
      <c r="E223" s="53"/>
    </row>
    <row r="224" spans="4:5" s="11" customFormat="1" hidden="1" x14ac:dyDescent="0.25">
      <c r="D224" s="53"/>
      <c r="E224" s="53"/>
    </row>
    <row r="225" spans="4:5" s="11" customFormat="1" hidden="1" x14ac:dyDescent="0.25">
      <c r="D225" s="53"/>
      <c r="E225" s="53"/>
    </row>
    <row r="226" spans="4:5" s="11" customFormat="1" hidden="1" x14ac:dyDescent="0.25">
      <c r="D226" s="53"/>
      <c r="E226" s="53"/>
    </row>
    <row r="227" spans="4:5" s="11" customFormat="1" hidden="1" x14ac:dyDescent="0.25">
      <c r="D227" s="53"/>
      <c r="E227" s="53"/>
    </row>
    <row r="228" spans="4:5" s="11" customFormat="1" hidden="1" x14ac:dyDescent="0.25">
      <c r="D228" s="53"/>
      <c r="E228" s="53"/>
    </row>
    <row r="229" spans="4:5" s="11" customFormat="1" hidden="1" x14ac:dyDescent="0.25">
      <c r="D229" s="53"/>
      <c r="E229" s="53"/>
    </row>
    <row r="230" spans="4:5" s="11" customFormat="1" hidden="1" x14ac:dyDescent="0.25">
      <c r="D230" s="53"/>
      <c r="E230" s="53"/>
    </row>
    <row r="231" spans="4:5" s="11" customFormat="1" hidden="1" x14ac:dyDescent="0.25">
      <c r="D231" s="53"/>
      <c r="E231" s="53"/>
    </row>
    <row r="232" spans="4:5" s="11" customFormat="1" hidden="1" x14ac:dyDescent="0.25">
      <c r="D232" s="53"/>
      <c r="E232" s="53"/>
    </row>
    <row r="233" spans="4:5" s="11" customFormat="1" hidden="1" x14ac:dyDescent="0.25">
      <c r="D233" s="53"/>
      <c r="E233" s="53"/>
    </row>
    <row r="234" spans="4:5" s="11" customFormat="1" hidden="1" x14ac:dyDescent="0.25">
      <c r="D234" s="53"/>
      <c r="E234" s="53"/>
    </row>
    <row r="235" spans="4:5" s="11" customFormat="1" hidden="1" x14ac:dyDescent="0.25">
      <c r="D235" s="53"/>
      <c r="E235" s="53"/>
    </row>
    <row r="236" spans="4:5" s="11" customFormat="1" hidden="1" x14ac:dyDescent="0.25">
      <c r="D236" s="53"/>
      <c r="E236" s="53"/>
    </row>
    <row r="237" spans="4:5" s="11" customFormat="1" hidden="1" x14ac:dyDescent="0.25">
      <c r="D237" s="53"/>
      <c r="E237" s="53"/>
    </row>
    <row r="238" spans="4:5" s="11" customFormat="1" hidden="1" x14ac:dyDescent="0.25">
      <c r="D238" s="53"/>
      <c r="E238" s="53"/>
    </row>
    <row r="239" spans="4:5" s="11" customFormat="1" hidden="1" x14ac:dyDescent="0.25">
      <c r="D239" s="53"/>
      <c r="E239" s="53"/>
    </row>
    <row r="240" spans="4:5" s="11" customFormat="1" hidden="1" x14ac:dyDescent="0.25">
      <c r="D240" s="53"/>
      <c r="E240" s="53"/>
    </row>
    <row r="241" spans="4:5" s="11" customFormat="1" hidden="1" x14ac:dyDescent="0.25">
      <c r="D241" s="53"/>
      <c r="E241" s="53"/>
    </row>
    <row r="242" spans="4:5" s="11" customFormat="1" hidden="1" x14ac:dyDescent="0.25">
      <c r="D242" s="53"/>
      <c r="E242" s="53"/>
    </row>
    <row r="243" spans="4:5" s="11" customFormat="1" hidden="1" x14ac:dyDescent="0.25">
      <c r="D243" s="53"/>
      <c r="E243" s="53"/>
    </row>
    <row r="244" spans="4:5" s="11" customFormat="1" hidden="1" x14ac:dyDescent="0.25">
      <c r="D244" s="53"/>
      <c r="E244" s="53"/>
    </row>
    <row r="245" spans="4:5" s="11" customFormat="1" hidden="1" x14ac:dyDescent="0.25">
      <c r="D245" s="53"/>
      <c r="E245" s="53"/>
    </row>
    <row r="246" spans="4:5" s="11" customFormat="1" hidden="1" x14ac:dyDescent="0.25">
      <c r="D246" s="53"/>
      <c r="E246" s="53"/>
    </row>
    <row r="247" spans="4:5" s="11" customFormat="1" hidden="1" x14ac:dyDescent="0.25">
      <c r="D247" s="53"/>
      <c r="E247" s="53"/>
    </row>
    <row r="248" spans="4:5" s="11" customFormat="1" hidden="1" x14ac:dyDescent="0.25">
      <c r="D248" s="53"/>
      <c r="E248" s="53"/>
    </row>
    <row r="249" spans="4:5" s="11" customFormat="1" hidden="1" x14ac:dyDescent="0.25">
      <c r="D249" s="53"/>
      <c r="E249" s="53"/>
    </row>
    <row r="250" spans="4:5" s="11" customFormat="1" hidden="1" x14ac:dyDescent="0.25">
      <c r="D250" s="53"/>
      <c r="E250" s="53"/>
    </row>
    <row r="251" spans="4:5" s="11" customFormat="1" hidden="1" x14ac:dyDescent="0.25">
      <c r="D251" s="53"/>
      <c r="E251" s="53"/>
    </row>
    <row r="252" spans="4:5" s="11" customFormat="1" hidden="1" x14ac:dyDescent="0.25">
      <c r="D252" s="53"/>
      <c r="E252" s="53"/>
    </row>
    <row r="253" spans="4:5" s="11" customFormat="1" hidden="1" x14ac:dyDescent="0.25">
      <c r="D253" s="53"/>
      <c r="E253" s="53"/>
    </row>
    <row r="254" spans="4:5" s="11" customFormat="1" hidden="1" x14ac:dyDescent="0.25">
      <c r="D254" s="53"/>
      <c r="E254" s="53"/>
    </row>
    <row r="255" spans="4:5" s="11" customFormat="1" hidden="1" x14ac:dyDescent="0.25">
      <c r="D255" s="53"/>
      <c r="E255" s="53"/>
    </row>
    <row r="256" spans="4:5" s="11" customFormat="1" hidden="1" x14ac:dyDescent="0.25">
      <c r="D256" s="53"/>
      <c r="E256" s="53"/>
    </row>
    <row r="257" spans="4:5" s="11" customFormat="1" hidden="1" x14ac:dyDescent="0.25">
      <c r="D257" s="53"/>
      <c r="E257" s="53"/>
    </row>
    <row r="258" spans="4:5" s="11" customFormat="1" hidden="1" x14ac:dyDescent="0.25">
      <c r="D258" s="53"/>
      <c r="E258" s="53"/>
    </row>
    <row r="259" spans="4:5" s="11" customFormat="1" hidden="1" x14ac:dyDescent="0.25">
      <c r="D259" s="53"/>
      <c r="E259" s="53"/>
    </row>
    <row r="260" spans="4:5" s="11" customFormat="1" hidden="1" x14ac:dyDescent="0.25">
      <c r="D260" s="53"/>
      <c r="E260" s="53"/>
    </row>
    <row r="261" spans="4:5" s="11" customFormat="1" hidden="1" x14ac:dyDescent="0.25">
      <c r="D261" s="53"/>
      <c r="E261" s="53"/>
    </row>
    <row r="262" spans="4:5" s="11" customFormat="1" hidden="1" x14ac:dyDescent="0.25">
      <c r="D262" s="53"/>
      <c r="E262" s="53"/>
    </row>
    <row r="263" spans="4:5" s="11" customFormat="1" hidden="1" x14ac:dyDescent="0.25">
      <c r="D263" s="53"/>
      <c r="E263" s="53"/>
    </row>
    <row r="264" spans="4:5" s="11" customFormat="1" hidden="1" x14ac:dyDescent="0.25">
      <c r="D264" s="53"/>
      <c r="E264" s="53"/>
    </row>
    <row r="265" spans="4:5" s="11" customFormat="1" hidden="1" x14ac:dyDescent="0.25">
      <c r="D265" s="53"/>
      <c r="E265" s="53"/>
    </row>
    <row r="266" spans="4:5" s="11" customFormat="1" hidden="1" x14ac:dyDescent="0.25">
      <c r="D266" s="53"/>
      <c r="E266" s="53"/>
    </row>
    <row r="267" spans="4:5" s="11" customFormat="1" hidden="1" x14ac:dyDescent="0.25">
      <c r="D267" s="53"/>
      <c r="E267" s="53"/>
    </row>
    <row r="268" spans="4:5" s="11" customFormat="1" hidden="1" x14ac:dyDescent="0.25">
      <c r="D268" s="53"/>
      <c r="E268" s="53"/>
    </row>
    <row r="269" spans="4:5" s="11" customFormat="1" hidden="1" x14ac:dyDescent="0.25">
      <c r="D269" s="53"/>
      <c r="E269" s="53"/>
    </row>
    <row r="270" spans="4:5" s="11" customFormat="1" hidden="1" x14ac:dyDescent="0.25">
      <c r="D270" s="53"/>
      <c r="E270" s="53"/>
    </row>
    <row r="271" spans="4:5" s="11" customFormat="1" hidden="1" x14ac:dyDescent="0.25">
      <c r="D271" s="53"/>
      <c r="E271" s="53"/>
    </row>
    <row r="272" spans="4:5" s="11" customFormat="1" hidden="1" x14ac:dyDescent="0.25">
      <c r="D272" s="53"/>
      <c r="E272" s="53"/>
    </row>
    <row r="273" spans="4:5" s="11" customFormat="1" hidden="1" x14ac:dyDescent="0.25">
      <c r="D273" s="53"/>
      <c r="E273" s="53"/>
    </row>
    <row r="274" spans="4:5" s="11" customFormat="1" hidden="1" x14ac:dyDescent="0.25">
      <c r="D274" s="53"/>
      <c r="E274" s="53"/>
    </row>
    <row r="275" spans="4:5" s="11" customFormat="1" hidden="1" x14ac:dyDescent="0.25">
      <c r="D275" s="53"/>
      <c r="E275" s="53"/>
    </row>
    <row r="276" spans="4:5" s="11" customFormat="1" hidden="1" x14ac:dyDescent="0.25">
      <c r="D276" s="53"/>
      <c r="E276" s="53"/>
    </row>
    <row r="277" spans="4:5" s="11" customFormat="1" hidden="1" x14ac:dyDescent="0.25">
      <c r="D277" s="53"/>
      <c r="E277" s="53"/>
    </row>
    <row r="278" spans="4:5" s="11" customFormat="1" hidden="1" x14ac:dyDescent="0.25">
      <c r="D278" s="53"/>
      <c r="E278" s="53"/>
    </row>
    <row r="279" spans="4:5" s="11" customFormat="1" hidden="1" x14ac:dyDescent="0.25">
      <c r="D279" s="53"/>
      <c r="E279" s="53"/>
    </row>
    <row r="280" spans="4:5" s="11" customFormat="1" hidden="1" x14ac:dyDescent="0.25">
      <c r="D280" s="53"/>
      <c r="E280" s="53"/>
    </row>
    <row r="281" spans="4:5" s="11" customFormat="1" hidden="1" x14ac:dyDescent="0.25">
      <c r="D281" s="53"/>
      <c r="E281" s="53"/>
    </row>
    <row r="282" spans="4:5" s="11" customFormat="1" hidden="1" x14ac:dyDescent="0.25">
      <c r="D282" s="53"/>
      <c r="E282" s="53"/>
    </row>
    <row r="283" spans="4:5" s="11" customFormat="1" hidden="1" x14ac:dyDescent="0.25">
      <c r="D283" s="53"/>
      <c r="E283" s="53"/>
    </row>
    <row r="284" spans="4:5" s="11" customFormat="1" hidden="1" x14ac:dyDescent="0.25">
      <c r="D284" s="53"/>
      <c r="E284" s="53"/>
    </row>
    <row r="285" spans="4:5" s="11" customFormat="1" hidden="1" x14ac:dyDescent="0.25">
      <c r="D285" s="53"/>
      <c r="E285" s="53"/>
    </row>
    <row r="286" spans="4:5" s="11" customFormat="1" hidden="1" x14ac:dyDescent="0.25">
      <c r="D286" s="53"/>
      <c r="E286" s="53"/>
    </row>
    <row r="287" spans="4:5" s="11" customFormat="1" hidden="1" x14ac:dyDescent="0.25">
      <c r="D287" s="53"/>
      <c r="E287" s="53"/>
    </row>
    <row r="288" spans="4:5" s="11" customFormat="1" hidden="1" x14ac:dyDescent="0.25">
      <c r="D288" s="53"/>
      <c r="E288" s="53"/>
    </row>
    <row r="289" spans="4:5" s="11" customFormat="1" hidden="1" x14ac:dyDescent="0.25">
      <c r="D289" s="53"/>
      <c r="E289" s="53"/>
    </row>
    <row r="290" spans="4:5" s="11" customFormat="1" hidden="1" x14ac:dyDescent="0.25">
      <c r="D290" s="53"/>
      <c r="E290" s="53"/>
    </row>
    <row r="291" spans="4:5" s="11" customFormat="1" hidden="1" x14ac:dyDescent="0.25">
      <c r="D291" s="53"/>
      <c r="E291" s="53"/>
    </row>
    <row r="292" spans="4:5" s="11" customFormat="1" hidden="1" x14ac:dyDescent="0.25">
      <c r="D292" s="53"/>
      <c r="E292" s="53"/>
    </row>
    <row r="293" spans="4:5" s="11" customFormat="1" hidden="1" x14ac:dyDescent="0.25">
      <c r="D293" s="53"/>
      <c r="E293" s="53"/>
    </row>
    <row r="294" spans="4:5" s="11" customFormat="1" hidden="1" x14ac:dyDescent="0.25">
      <c r="D294" s="53"/>
      <c r="E294" s="53"/>
    </row>
    <row r="295" spans="4:5" s="11" customFormat="1" hidden="1" x14ac:dyDescent="0.25">
      <c r="D295" s="53"/>
      <c r="E295" s="53"/>
    </row>
    <row r="296" spans="4:5" s="11" customFormat="1" hidden="1" x14ac:dyDescent="0.25">
      <c r="D296" s="53"/>
      <c r="E296" s="53"/>
    </row>
    <row r="297" spans="4:5" s="11" customFormat="1" hidden="1" x14ac:dyDescent="0.25">
      <c r="D297" s="53"/>
      <c r="E297" s="53"/>
    </row>
    <row r="298" spans="4:5" s="11" customFormat="1" hidden="1" x14ac:dyDescent="0.25">
      <c r="D298" s="53"/>
      <c r="E298" s="53"/>
    </row>
    <row r="299" spans="4:5" s="11" customFormat="1" hidden="1" x14ac:dyDescent="0.25">
      <c r="D299" s="53"/>
      <c r="E299" s="53"/>
    </row>
    <row r="300" spans="4:5" s="11" customFormat="1" hidden="1" x14ac:dyDescent="0.25">
      <c r="D300" s="53"/>
      <c r="E300" s="53"/>
    </row>
    <row r="301" spans="4:5" s="11" customFormat="1" hidden="1" x14ac:dyDescent="0.25">
      <c r="D301" s="53"/>
      <c r="E301" s="53"/>
    </row>
    <row r="302" spans="4:5" s="11" customFormat="1" hidden="1" x14ac:dyDescent="0.25">
      <c r="D302" s="53"/>
      <c r="E302" s="53"/>
    </row>
    <row r="303" spans="4:5" s="11" customFormat="1" hidden="1" x14ac:dyDescent="0.25">
      <c r="D303" s="53"/>
      <c r="E303" s="53"/>
    </row>
    <row r="304" spans="4:5" s="11" customFormat="1" hidden="1" x14ac:dyDescent="0.25">
      <c r="D304" s="53"/>
      <c r="E304" s="53"/>
    </row>
    <row r="305" spans="4:5" s="11" customFormat="1" hidden="1" x14ac:dyDescent="0.25">
      <c r="D305" s="53"/>
      <c r="E305" s="53"/>
    </row>
    <row r="306" spans="4:5" s="11" customFormat="1" hidden="1" x14ac:dyDescent="0.25">
      <c r="D306" s="53"/>
      <c r="E306" s="53"/>
    </row>
    <row r="307" spans="4:5" s="11" customFormat="1" hidden="1" x14ac:dyDescent="0.25">
      <c r="D307" s="53"/>
      <c r="E307" s="53"/>
    </row>
    <row r="308" spans="4:5" s="11" customFormat="1" hidden="1" x14ac:dyDescent="0.25">
      <c r="D308" s="53"/>
      <c r="E308" s="53"/>
    </row>
    <row r="309" spans="4:5" s="11" customFormat="1" hidden="1" x14ac:dyDescent="0.25">
      <c r="D309" s="53"/>
      <c r="E309" s="53"/>
    </row>
    <row r="310" spans="4:5" s="11" customFormat="1" hidden="1" x14ac:dyDescent="0.25">
      <c r="D310" s="53"/>
      <c r="E310" s="53"/>
    </row>
    <row r="311" spans="4:5" s="11" customFormat="1" hidden="1" x14ac:dyDescent="0.25">
      <c r="D311" s="53"/>
      <c r="E311" s="53"/>
    </row>
    <row r="312" spans="4:5" s="11" customFormat="1" hidden="1" x14ac:dyDescent="0.25">
      <c r="D312" s="53"/>
      <c r="E312" s="53"/>
    </row>
    <row r="313" spans="4:5" s="11" customFormat="1" hidden="1" x14ac:dyDescent="0.25">
      <c r="D313" s="53"/>
      <c r="E313" s="53"/>
    </row>
    <row r="314" spans="4:5" s="11" customFormat="1" hidden="1" x14ac:dyDescent="0.25">
      <c r="D314" s="53"/>
      <c r="E314" s="53"/>
    </row>
    <row r="315" spans="4:5" s="11" customFormat="1" hidden="1" x14ac:dyDescent="0.25">
      <c r="D315" s="53"/>
      <c r="E315" s="53"/>
    </row>
    <row r="316" spans="4:5" s="11" customFormat="1" hidden="1" x14ac:dyDescent="0.25">
      <c r="D316" s="53"/>
      <c r="E316" s="53"/>
    </row>
    <row r="317" spans="4:5" s="11" customFormat="1" hidden="1" x14ac:dyDescent="0.25">
      <c r="D317" s="53"/>
      <c r="E317" s="53"/>
    </row>
    <row r="318" spans="4:5" s="11" customFormat="1" hidden="1" x14ac:dyDescent="0.25">
      <c r="D318" s="53"/>
      <c r="E318" s="53"/>
    </row>
    <row r="319" spans="4:5" s="11" customFormat="1" hidden="1" x14ac:dyDescent="0.25">
      <c r="D319" s="53"/>
      <c r="E319" s="53"/>
    </row>
    <row r="320" spans="4:5" s="11" customFormat="1" hidden="1" x14ac:dyDescent="0.25">
      <c r="D320" s="53"/>
      <c r="E320" s="53"/>
    </row>
    <row r="321" spans="4:5" s="11" customFormat="1" hidden="1" x14ac:dyDescent="0.25">
      <c r="D321" s="53"/>
      <c r="E321" s="53"/>
    </row>
    <row r="322" spans="4:5" s="11" customFormat="1" hidden="1" x14ac:dyDescent="0.25">
      <c r="D322" s="53"/>
      <c r="E322" s="53"/>
    </row>
    <row r="323" spans="4:5" s="11" customFormat="1" hidden="1" x14ac:dyDescent="0.25">
      <c r="D323" s="53"/>
      <c r="E323" s="53"/>
    </row>
    <row r="324" spans="4:5" s="11" customFormat="1" hidden="1" x14ac:dyDescent="0.25">
      <c r="D324" s="53"/>
      <c r="E324" s="53"/>
    </row>
    <row r="325" spans="4:5" s="11" customFormat="1" hidden="1" x14ac:dyDescent="0.25">
      <c r="D325" s="53"/>
      <c r="E325" s="53"/>
    </row>
    <row r="326" spans="4:5" s="11" customFormat="1" hidden="1" x14ac:dyDescent="0.25">
      <c r="D326" s="53"/>
      <c r="E326" s="53"/>
    </row>
    <row r="327" spans="4:5" s="11" customFormat="1" hidden="1" x14ac:dyDescent="0.25">
      <c r="D327" s="53"/>
      <c r="E327" s="53"/>
    </row>
    <row r="328" spans="4:5" s="11" customFormat="1" hidden="1" x14ac:dyDescent="0.25">
      <c r="D328" s="53"/>
      <c r="E328" s="53"/>
    </row>
    <row r="329" spans="4:5" s="11" customFormat="1" hidden="1" x14ac:dyDescent="0.25">
      <c r="D329" s="53"/>
      <c r="E329" s="53"/>
    </row>
    <row r="330" spans="4:5" s="11" customFormat="1" hidden="1" x14ac:dyDescent="0.25">
      <c r="D330" s="53"/>
      <c r="E330" s="53"/>
    </row>
    <row r="331" spans="4:5" s="11" customFormat="1" hidden="1" x14ac:dyDescent="0.25">
      <c r="D331" s="53"/>
      <c r="E331" s="53"/>
    </row>
    <row r="332" spans="4:5" s="11" customFormat="1" hidden="1" x14ac:dyDescent="0.25">
      <c r="D332" s="53"/>
      <c r="E332" s="53"/>
    </row>
    <row r="333" spans="4:5" s="11" customFormat="1" hidden="1" x14ac:dyDescent="0.25">
      <c r="D333" s="53"/>
      <c r="E333" s="53"/>
    </row>
    <row r="334" spans="4:5" s="11" customFormat="1" hidden="1" x14ac:dyDescent="0.25">
      <c r="D334" s="53"/>
      <c r="E334" s="53"/>
    </row>
    <row r="335" spans="4:5" s="11" customFormat="1" hidden="1" x14ac:dyDescent="0.25">
      <c r="D335" s="53"/>
      <c r="E335" s="53"/>
    </row>
    <row r="336" spans="4:5" s="11" customFormat="1" hidden="1" x14ac:dyDescent="0.25">
      <c r="D336" s="53"/>
      <c r="E336" s="53"/>
    </row>
    <row r="337" spans="4:5" s="11" customFormat="1" hidden="1" x14ac:dyDescent="0.25">
      <c r="D337" s="53"/>
      <c r="E337" s="53"/>
    </row>
    <row r="338" spans="4:5" s="11" customFormat="1" hidden="1" x14ac:dyDescent="0.25">
      <c r="D338" s="53"/>
      <c r="E338" s="53"/>
    </row>
    <row r="339" spans="4:5" s="11" customFormat="1" hidden="1" x14ac:dyDescent="0.25">
      <c r="D339" s="53"/>
      <c r="E339" s="53"/>
    </row>
    <row r="340" spans="4:5" s="11" customFormat="1" hidden="1" x14ac:dyDescent="0.25">
      <c r="D340" s="53"/>
      <c r="E340" s="53"/>
    </row>
    <row r="341" spans="4:5" s="11" customFormat="1" hidden="1" x14ac:dyDescent="0.25">
      <c r="D341" s="53"/>
      <c r="E341" s="53"/>
    </row>
    <row r="342" spans="4:5" s="11" customFormat="1" hidden="1" x14ac:dyDescent="0.25">
      <c r="D342" s="53"/>
      <c r="E342" s="53"/>
    </row>
    <row r="343" spans="4:5" s="11" customFormat="1" hidden="1" x14ac:dyDescent="0.25">
      <c r="D343" s="53"/>
      <c r="E343" s="53"/>
    </row>
    <row r="344" spans="4:5" s="11" customFormat="1" hidden="1" x14ac:dyDescent="0.25">
      <c r="D344" s="53"/>
      <c r="E344" s="53"/>
    </row>
    <row r="345" spans="4:5" s="11" customFormat="1" hidden="1" x14ac:dyDescent="0.25">
      <c r="D345" s="53"/>
      <c r="E345" s="53"/>
    </row>
    <row r="346" spans="4:5" s="11" customFormat="1" hidden="1" x14ac:dyDescent="0.25">
      <c r="D346" s="53"/>
      <c r="E346" s="53"/>
    </row>
    <row r="347" spans="4:5" s="11" customFormat="1" hidden="1" x14ac:dyDescent="0.25">
      <c r="D347" s="53"/>
      <c r="E347" s="53"/>
    </row>
    <row r="348" spans="4:5" s="11" customFormat="1" hidden="1" x14ac:dyDescent="0.25">
      <c r="D348" s="53"/>
      <c r="E348" s="53"/>
    </row>
    <row r="349" spans="4:5" s="11" customFormat="1" hidden="1" x14ac:dyDescent="0.25">
      <c r="D349" s="53"/>
      <c r="E349" s="53"/>
    </row>
    <row r="350" spans="4:5" s="11" customFormat="1" hidden="1" x14ac:dyDescent="0.25">
      <c r="D350" s="53"/>
      <c r="E350" s="53"/>
    </row>
    <row r="351" spans="4:5" s="11" customFormat="1" hidden="1" x14ac:dyDescent="0.25">
      <c r="D351" s="53"/>
      <c r="E351" s="53"/>
    </row>
    <row r="352" spans="4:5" s="11" customFormat="1" hidden="1" x14ac:dyDescent="0.25">
      <c r="D352" s="53"/>
      <c r="E352" s="53"/>
    </row>
    <row r="353" spans="4:5" s="11" customFormat="1" hidden="1" x14ac:dyDescent="0.25">
      <c r="D353" s="53"/>
      <c r="E353" s="53"/>
    </row>
    <row r="354" spans="4:5" s="11" customFormat="1" hidden="1" x14ac:dyDescent="0.25">
      <c r="D354" s="53"/>
      <c r="E354" s="53"/>
    </row>
    <row r="355" spans="4:5" s="11" customFormat="1" hidden="1" x14ac:dyDescent="0.25">
      <c r="D355" s="53"/>
      <c r="E355" s="53"/>
    </row>
    <row r="356" spans="4:5" s="11" customFormat="1" hidden="1" x14ac:dyDescent="0.25">
      <c r="D356" s="53"/>
      <c r="E356" s="53"/>
    </row>
    <row r="357" spans="4:5" s="11" customFormat="1" hidden="1" x14ac:dyDescent="0.25">
      <c r="D357" s="53"/>
      <c r="E357" s="53"/>
    </row>
    <row r="358" spans="4:5" s="11" customFormat="1" hidden="1" x14ac:dyDescent="0.25">
      <c r="D358" s="53"/>
      <c r="E358" s="53"/>
    </row>
    <row r="359" spans="4:5" s="11" customFormat="1" hidden="1" x14ac:dyDescent="0.25">
      <c r="D359" s="53"/>
      <c r="E359" s="53"/>
    </row>
    <row r="360" spans="4:5" s="11" customFormat="1" hidden="1" x14ac:dyDescent="0.25">
      <c r="D360" s="53"/>
      <c r="E360" s="53"/>
    </row>
    <row r="361" spans="4:5" s="11" customFormat="1" hidden="1" x14ac:dyDescent="0.25">
      <c r="D361" s="53"/>
      <c r="E361" s="53"/>
    </row>
    <row r="362" spans="4:5" s="11" customFormat="1" hidden="1" x14ac:dyDescent="0.25">
      <c r="D362" s="53"/>
      <c r="E362" s="53"/>
    </row>
    <row r="363" spans="4:5" s="11" customFormat="1" hidden="1" x14ac:dyDescent="0.25">
      <c r="D363" s="53"/>
      <c r="E363" s="53"/>
    </row>
    <row r="364" spans="4:5" s="11" customFormat="1" hidden="1" x14ac:dyDescent="0.25">
      <c r="D364" s="53"/>
      <c r="E364" s="53"/>
    </row>
    <row r="365" spans="4:5" s="11" customFormat="1" hidden="1" x14ac:dyDescent="0.25">
      <c r="D365" s="53"/>
      <c r="E365" s="53"/>
    </row>
    <row r="366" spans="4:5" s="11" customFormat="1" hidden="1" x14ac:dyDescent="0.25">
      <c r="D366" s="53"/>
      <c r="E366" s="53"/>
    </row>
    <row r="367" spans="4:5" s="11" customFormat="1" hidden="1" x14ac:dyDescent="0.25">
      <c r="D367" s="53"/>
      <c r="E367" s="53"/>
    </row>
    <row r="368" spans="4:5" s="11" customFormat="1" hidden="1" x14ac:dyDescent="0.25">
      <c r="D368" s="53"/>
      <c r="E368" s="53"/>
    </row>
    <row r="369" spans="4:5" s="11" customFormat="1" hidden="1" x14ac:dyDescent="0.25">
      <c r="D369" s="53"/>
      <c r="E369" s="53"/>
    </row>
    <row r="370" spans="4:5" s="11" customFormat="1" hidden="1" x14ac:dyDescent="0.25">
      <c r="D370" s="53"/>
      <c r="E370" s="53"/>
    </row>
    <row r="371" spans="4:5" s="11" customFormat="1" hidden="1" x14ac:dyDescent="0.25">
      <c r="D371" s="53"/>
      <c r="E371" s="53"/>
    </row>
    <row r="372" spans="4:5" s="11" customFormat="1" hidden="1" x14ac:dyDescent="0.25">
      <c r="D372" s="53"/>
      <c r="E372" s="53"/>
    </row>
    <row r="373" spans="4:5" s="11" customFormat="1" hidden="1" x14ac:dyDescent="0.25">
      <c r="D373" s="53"/>
      <c r="E373" s="53"/>
    </row>
    <row r="374" spans="4:5" s="11" customFormat="1" hidden="1" x14ac:dyDescent="0.25">
      <c r="D374" s="53"/>
      <c r="E374" s="53"/>
    </row>
    <row r="375" spans="4:5" s="11" customFormat="1" hidden="1" x14ac:dyDescent="0.25">
      <c r="D375" s="53"/>
      <c r="E375" s="53"/>
    </row>
    <row r="376" spans="4:5" s="11" customFormat="1" hidden="1" x14ac:dyDescent="0.25">
      <c r="D376" s="53"/>
      <c r="E376" s="53"/>
    </row>
    <row r="377" spans="4:5" s="11" customFormat="1" hidden="1" x14ac:dyDescent="0.25">
      <c r="D377" s="53"/>
      <c r="E377" s="53"/>
    </row>
    <row r="378" spans="4:5" s="11" customFormat="1" hidden="1" x14ac:dyDescent="0.25">
      <c r="D378" s="53"/>
      <c r="E378" s="53"/>
    </row>
    <row r="379" spans="4:5" s="11" customFormat="1" hidden="1" x14ac:dyDescent="0.25">
      <c r="D379" s="53"/>
      <c r="E379" s="53"/>
    </row>
    <row r="380" spans="4:5" s="11" customFormat="1" hidden="1" x14ac:dyDescent="0.25">
      <c r="D380" s="53"/>
      <c r="E380" s="53"/>
    </row>
    <row r="381" spans="4:5" s="11" customFormat="1" hidden="1" x14ac:dyDescent="0.25">
      <c r="D381" s="53"/>
      <c r="E381" s="53"/>
    </row>
    <row r="382" spans="4:5" s="11" customFormat="1" hidden="1" x14ac:dyDescent="0.25">
      <c r="D382" s="53"/>
      <c r="E382" s="53"/>
    </row>
    <row r="383" spans="4:5" s="11" customFormat="1" hidden="1" x14ac:dyDescent="0.25">
      <c r="D383" s="53"/>
      <c r="E383" s="53"/>
    </row>
    <row r="384" spans="4:5" s="11" customFormat="1" hidden="1" x14ac:dyDescent="0.25">
      <c r="D384" s="53"/>
      <c r="E384" s="53"/>
    </row>
    <row r="385" spans="4:5" s="11" customFormat="1" hidden="1" x14ac:dyDescent="0.25">
      <c r="D385" s="53"/>
      <c r="E385" s="53"/>
    </row>
    <row r="386" spans="4:5" s="11" customFormat="1" hidden="1" x14ac:dyDescent="0.25">
      <c r="D386" s="53"/>
      <c r="E386" s="53"/>
    </row>
    <row r="387" spans="4:5" s="11" customFormat="1" hidden="1" x14ac:dyDescent="0.25">
      <c r="D387" s="53"/>
      <c r="E387" s="53"/>
    </row>
    <row r="388" spans="4:5" s="11" customFormat="1" hidden="1" x14ac:dyDescent="0.25">
      <c r="D388" s="53"/>
      <c r="E388" s="53"/>
    </row>
    <row r="389" spans="4:5" s="11" customFormat="1" hidden="1" x14ac:dyDescent="0.25">
      <c r="D389" s="53"/>
      <c r="E389" s="53"/>
    </row>
    <row r="390" spans="4:5" s="11" customFormat="1" hidden="1" x14ac:dyDescent="0.25">
      <c r="D390" s="53"/>
      <c r="E390" s="53"/>
    </row>
    <row r="391" spans="4:5" s="11" customFormat="1" hidden="1" x14ac:dyDescent="0.25">
      <c r="D391" s="53"/>
      <c r="E391" s="53"/>
    </row>
    <row r="392" spans="4:5" s="11" customFormat="1" hidden="1" x14ac:dyDescent="0.25">
      <c r="D392" s="53"/>
      <c r="E392" s="53"/>
    </row>
    <row r="393" spans="4:5" s="11" customFormat="1" hidden="1" x14ac:dyDescent="0.25">
      <c r="D393" s="53"/>
      <c r="E393" s="53"/>
    </row>
    <row r="394" spans="4:5" s="11" customFormat="1" hidden="1" x14ac:dyDescent="0.25">
      <c r="D394" s="53"/>
      <c r="E394" s="53"/>
    </row>
    <row r="395" spans="4:5" s="11" customFormat="1" hidden="1" x14ac:dyDescent="0.25">
      <c r="D395" s="53"/>
      <c r="E395" s="53"/>
    </row>
    <row r="396" spans="4:5" s="11" customFormat="1" hidden="1" x14ac:dyDescent="0.25">
      <c r="D396" s="53"/>
      <c r="E396" s="53"/>
    </row>
    <row r="397" spans="4:5" s="11" customFormat="1" hidden="1" x14ac:dyDescent="0.25">
      <c r="D397" s="53"/>
      <c r="E397" s="53"/>
    </row>
    <row r="398" spans="4:5" s="11" customFormat="1" hidden="1" x14ac:dyDescent="0.25">
      <c r="D398" s="53"/>
      <c r="E398" s="53"/>
    </row>
    <row r="399" spans="4:5" s="11" customFormat="1" hidden="1" x14ac:dyDescent="0.25">
      <c r="D399" s="53"/>
      <c r="E399" s="53"/>
    </row>
    <row r="400" spans="4:5" s="11" customFormat="1" hidden="1" x14ac:dyDescent="0.25">
      <c r="D400" s="53"/>
      <c r="E400" s="53"/>
    </row>
    <row r="401" spans="4:5" s="11" customFormat="1" hidden="1" x14ac:dyDescent="0.25">
      <c r="D401" s="53"/>
      <c r="E401" s="53"/>
    </row>
    <row r="402" spans="4:5" s="11" customFormat="1" hidden="1" x14ac:dyDescent="0.25">
      <c r="D402" s="53"/>
      <c r="E402" s="53"/>
    </row>
    <row r="403" spans="4:5" s="11" customFormat="1" hidden="1" x14ac:dyDescent="0.25">
      <c r="D403" s="53"/>
      <c r="E403" s="53"/>
    </row>
    <row r="404" spans="4:5" s="11" customFormat="1" hidden="1" x14ac:dyDescent="0.25">
      <c r="D404" s="53"/>
      <c r="E404" s="53"/>
    </row>
    <row r="405" spans="4:5" s="11" customFormat="1" hidden="1" x14ac:dyDescent="0.25">
      <c r="D405" s="53"/>
      <c r="E405" s="53"/>
    </row>
    <row r="406" spans="4:5" s="11" customFormat="1" hidden="1" x14ac:dyDescent="0.25">
      <c r="D406" s="53"/>
      <c r="E406" s="53"/>
    </row>
    <row r="407" spans="4:5" s="11" customFormat="1" hidden="1" x14ac:dyDescent="0.25">
      <c r="D407" s="53"/>
      <c r="E407" s="53"/>
    </row>
    <row r="408" spans="4:5" s="11" customFormat="1" hidden="1" x14ac:dyDescent="0.25">
      <c r="D408" s="53"/>
      <c r="E408" s="53"/>
    </row>
    <row r="409" spans="4:5" s="11" customFormat="1" hidden="1" x14ac:dyDescent="0.25">
      <c r="D409" s="53"/>
      <c r="E409" s="53"/>
    </row>
    <row r="410" spans="4:5" s="11" customFormat="1" hidden="1" x14ac:dyDescent="0.25">
      <c r="D410" s="53"/>
      <c r="E410" s="53"/>
    </row>
    <row r="411" spans="4:5" s="11" customFormat="1" hidden="1" x14ac:dyDescent="0.25">
      <c r="D411" s="53"/>
      <c r="E411" s="53"/>
    </row>
    <row r="412" spans="4:5" s="11" customFormat="1" hidden="1" x14ac:dyDescent="0.25">
      <c r="D412" s="53"/>
      <c r="E412" s="53"/>
    </row>
    <row r="413" spans="4:5" s="11" customFormat="1" hidden="1" x14ac:dyDescent="0.25">
      <c r="D413" s="53"/>
      <c r="E413" s="53"/>
    </row>
    <row r="414" spans="4:5" s="11" customFormat="1" hidden="1" x14ac:dyDescent="0.25">
      <c r="D414" s="53"/>
      <c r="E414" s="53"/>
    </row>
    <row r="415" spans="4:5" s="11" customFormat="1" hidden="1" x14ac:dyDescent="0.25">
      <c r="D415" s="53"/>
      <c r="E415" s="53"/>
    </row>
    <row r="416" spans="4:5" s="11" customFormat="1" hidden="1" x14ac:dyDescent="0.25">
      <c r="D416" s="53"/>
      <c r="E416" s="53"/>
    </row>
    <row r="417" spans="4:5" s="11" customFormat="1" hidden="1" x14ac:dyDescent="0.25">
      <c r="D417" s="53"/>
      <c r="E417" s="53"/>
    </row>
    <row r="418" spans="4:5" s="11" customFormat="1" hidden="1" x14ac:dyDescent="0.25">
      <c r="D418" s="53"/>
      <c r="E418" s="53"/>
    </row>
    <row r="419" spans="4:5" s="11" customFormat="1" hidden="1" x14ac:dyDescent="0.25">
      <c r="D419" s="53"/>
      <c r="E419" s="53"/>
    </row>
    <row r="420" spans="4:5" s="11" customFormat="1" hidden="1" x14ac:dyDescent="0.25">
      <c r="D420" s="53"/>
      <c r="E420" s="53"/>
    </row>
    <row r="421" spans="4:5" s="11" customFormat="1" hidden="1" x14ac:dyDescent="0.25">
      <c r="D421" s="53"/>
      <c r="E421" s="53"/>
    </row>
    <row r="422" spans="4:5" s="11" customFormat="1" hidden="1" x14ac:dyDescent="0.25">
      <c r="D422" s="53"/>
      <c r="E422" s="53"/>
    </row>
    <row r="423" spans="4:5" s="11" customFormat="1" hidden="1" x14ac:dyDescent="0.25">
      <c r="D423" s="53"/>
      <c r="E423" s="53"/>
    </row>
    <row r="424" spans="4:5" s="11" customFormat="1" hidden="1" x14ac:dyDescent="0.25">
      <c r="D424" s="53"/>
      <c r="E424" s="53"/>
    </row>
    <row r="425" spans="4:5" s="11" customFormat="1" hidden="1" x14ac:dyDescent="0.25">
      <c r="D425" s="53"/>
      <c r="E425" s="53"/>
    </row>
    <row r="426" spans="4:5" s="11" customFormat="1" hidden="1" x14ac:dyDescent="0.25">
      <c r="D426" s="53"/>
      <c r="E426" s="53"/>
    </row>
    <row r="427" spans="4:5" s="11" customFormat="1" hidden="1" x14ac:dyDescent="0.25">
      <c r="D427" s="53"/>
      <c r="E427" s="53"/>
    </row>
    <row r="428" spans="4:5" s="11" customFormat="1" hidden="1" x14ac:dyDescent="0.25">
      <c r="D428" s="53"/>
      <c r="E428" s="53"/>
    </row>
    <row r="429" spans="4:5" s="11" customFormat="1" hidden="1" x14ac:dyDescent="0.25">
      <c r="D429" s="53"/>
      <c r="E429" s="53"/>
    </row>
    <row r="430" spans="4:5" s="11" customFormat="1" hidden="1" x14ac:dyDescent="0.25">
      <c r="D430" s="53"/>
      <c r="E430" s="53"/>
    </row>
    <row r="431" spans="4:5" s="11" customFormat="1" hidden="1" x14ac:dyDescent="0.25">
      <c r="D431" s="53"/>
      <c r="E431" s="53"/>
    </row>
    <row r="432" spans="4:5" s="11" customFormat="1" hidden="1" x14ac:dyDescent="0.25">
      <c r="D432" s="53"/>
      <c r="E432" s="53"/>
    </row>
    <row r="433" spans="4:5" s="11" customFormat="1" hidden="1" x14ac:dyDescent="0.25">
      <c r="D433" s="53"/>
      <c r="E433" s="53"/>
    </row>
    <row r="434" spans="4:5" s="11" customFormat="1" hidden="1" x14ac:dyDescent="0.25">
      <c r="D434" s="53"/>
      <c r="E434" s="53"/>
    </row>
    <row r="435" spans="4:5" s="11" customFormat="1" hidden="1" x14ac:dyDescent="0.25">
      <c r="D435" s="53"/>
      <c r="E435" s="53"/>
    </row>
    <row r="436" spans="4:5" s="11" customFormat="1" hidden="1" x14ac:dyDescent="0.25">
      <c r="D436" s="53"/>
      <c r="E436" s="53"/>
    </row>
    <row r="437" spans="4:5" s="11" customFormat="1" hidden="1" x14ac:dyDescent="0.25">
      <c r="D437" s="53"/>
      <c r="E437" s="53"/>
    </row>
    <row r="438" spans="4:5" s="11" customFormat="1" hidden="1" x14ac:dyDescent="0.25">
      <c r="D438" s="53"/>
      <c r="E438" s="53"/>
    </row>
    <row r="439" spans="4:5" s="11" customFormat="1" hidden="1" x14ac:dyDescent="0.25">
      <c r="D439" s="53"/>
      <c r="E439" s="53"/>
    </row>
    <row r="440" spans="4:5" s="11" customFormat="1" hidden="1" x14ac:dyDescent="0.25">
      <c r="D440" s="53"/>
      <c r="E440" s="53"/>
    </row>
    <row r="441" spans="4:5" s="11" customFormat="1" hidden="1" x14ac:dyDescent="0.25">
      <c r="D441" s="53"/>
      <c r="E441" s="53"/>
    </row>
    <row r="442" spans="4:5" s="11" customFormat="1" hidden="1" x14ac:dyDescent="0.25">
      <c r="D442" s="53"/>
      <c r="E442" s="53"/>
    </row>
    <row r="443" spans="4:5" s="11" customFormat="1" hidden="1" x14ac:dyDescent="0.25">
      <c r="D443" s="53"/>
      <c r="E443" s="53"/>
    </row>
    <row r="444" spans="4:5" s="11" customFormat="1" hidden="1" x14ac:dyDescent="0.25">
      <c r="D444" s="53"/>
      <c r="E444" s="53"/>
    </row>
    <row r="445" spans="4:5" s="11" customFormat="1" hidden="1" x14ac:dyDescent="0.25">
      <c r="D445" s="53"/>
      <c r="E445" s="53"/>
    </row>
    <row r="446" spans="4:5" s="11" customFormat="1" hidden="1" x14ac:dyDescent="0.25">
      <c r="D446" s="53"/>
      <c r="E446" s="53"/>
    </row>
    <row r="447" spans="4:5" s="11" customFormat="1" hidden="1" x14ac:dyDescent="0.25">
      <c r="D447" s="53"/>
      <c r="E447" s="53"/>
    </row>
    <row r="448" spans="4:5" s="11" customFormat="1" hidden="1" x14ac:dyDescent="0.25">
      <c r="D448" s="53"/>
      <c r="E448" s="53"/>
    </row>
    <row r="449" spans="4:5" s="11" customFormat="1" hidden="1" x14ac:dyDescent="0.25">
      <c r="D449" s="53"/>
      <c r="E449" s="53"/>
    </row>
    <row r="450" spans="4:5" s="11" customFormat="1" hidden="1" x14ac:dyDescent="0.25">
      <c r="D450" s="53"/>
      <c r="E450" s="53"/>
    </row>
    <row r="451" spans="4:5" s="11" customFormat="1" hidden="1" x14ac:dyDescent="0.25">
      <c r="D451" s="53"/>
      <c r="E451" s="53"/>
    </row>
    <row r="452" spans="4:5" s="11" customFormat="1" hidden="1" x14ac:dyDescent="0.25">
      <c r="D452" s="53"/>
      <c r="E452" s="53"/>
    </row>
    <row r="453" spans="4:5" s="11" customFormat="1" hidden="1" x14ac:dyDescent="0.25">
      <c r="D453" s="53"/>
      <c r="E453" s="53"/>
    </row>
    <row r="454" spans="4:5" s="11" customFormat="1" hidden="1" x14ac:dyDescent="0.25">
      <c r="D454" s="53"/>
      <c r="E454" s="53"/>
    </row>
    <row r="455" spans="4:5" s="11" customFormat="1" hidden="1" x14ac:dyDescent="0.25">
      <c r="D455" s="53"/>
      <c r="E455" s="53"/>
    </row>
    <row r="456" spans="4:5" s="11" customFormat="1" hidden="1" x14ac:dyDescent="0.25">
      <c r="D456" s="53"/>
      <c r="E456" s="53"/>
    </row>
  </sheetData>
  <sheetProtection selectLockedCells="1"/>
  <mergeCells count="23">
    <mergeCell ref="B48:D48"/>
    <mergeCell ref="B28:D28"/>
    <mergeCell ref="B32:D32"/>
    <mergeCell ref="B36:D36"/>
    <mergeCell ref="B41:D41"/>
    <mergeCell ref="B42:E42"/>
    <mergeCell ref="B47:D47"/>
    <mergeCell ref="B2:E2"/>
    <mergeCell ref="B3:E3"/>
    <mergeCell ref="B60:E60"/>
    <mergeCell ref="B61:E61"/>
    <mergeCell ref="B56:E56"/>
    <mergeCell ref="B57:E57"/>
    <mergeCell ref="B58:E58"/>
    <mergeCell ref="B55:E55"/>
    <mergeCell ref="B53:D53"/>
    <mergeCell ref="B49:E49"/>
    <mergeCell ref="B50:E50"/>
    <mergeCell ref="B52:E52"/>
    <mergeCell ref="B51:E51"/>
    <mergeCell ref="A54:E54"/>
    <mergeCell ref="B19:D19"/>
    <mergeCell ref="B59:E59"/>
  </mergeCells>
  <phoneticPr fontId="21" type="noConversion"/>
  <pageMargins left="0.25" right="0.25" top="0.5" bottom="1" header="0" footer="0.3"/>
  <pageSetup orientation="portrait" r:id="rId1"/>
  <headerFooter>
    <oddFooter>&amp;L&amp;10RFP for Computer Aided Dispatch Software, Hardware, and 
Implementation and Maintenance Services
CAD SYSTEM COST PROPOSAL FORMS&amp;R&amp;P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E853"/>
  <sheetViews>
    <sheetView tabSelected="1" showWhiteSpace="0" zoomScaleNormal="100" workbookViewId="0">
      <selection activeCell="B2" sqref="B2:E2"/>
    </sheetView>
  </sheetViews>
  <sheetFormatPr defaultColWidth="0" defaultRowHeight="13.8" zeroHeight="1" x14ac:dyDescent="0.25"/>
  <cols>
    <col min="1" max="1" width="3.33203125" style="1" customWidth="1"/>
    <col min="2" max="2" width="56.6640625" style="1" customWidth="1"/>
    <col min="3" max="3" width="15.6640625" style="1" customWidth="1"/>
    <col min="4" max="5" width="15.6640625" style="54" customWidth="1"/>
    <col min="6" max="265" width="0" style="11" hidden="1" customWidth="1"/>
    <col min="266" max="16384" width="9.33203125" style="1" hidden="1"/>
  </cols>
  <sheetData>
    <row r="1" spans="1:9" s="11" customFormat="1" ht="14.4" thickBot="1" x14ac:dyDescent="0.3">
      <c r="D1" s="53"/>
      <c r="E1" s="53"/>
    </row>
    <row r="2" spans="1:9" s="11" customFormat="1" ht="79.2" customHeight="1" x14ac:dyDescent="0.25">
      <c r="A2" s="17"/>
      <c r="B2" s="424" t="s">
        <v>297</v>
      </c>
      <c r="C2" s="425"/>
      <c r="D2" s="425"/>
      <c r="E2" s="426"/>
    </row>
    <row r="3" spans="1:9" ht="16.2" thickTop="1" x14ac:dyDescent="0.3">
      <c r="A3" s="28"/>
      <c r="B3" s="427" t="s">
        <v>82</v>
      </c>
      <c r="C3" s="428"/>
      <c r="D3" s="428"/>
      <c r="E3" s="429"/>
    </row>
    <row r="4" spans="1:9" ht="14.4" x14ac:dyDescent="0.3">
      <c r="A4" s="28"/>
      <c r="B4" s="291" t="s">
        <v>40</v>
      </c>
      <c r="C4" s="292" t="s">
        <v>41</v>
      </c>
      <c r="D4" s="293" t="s">
        <v>42</v>
      </c>
      <c r="E4" s="294" t="s">
        <v>43</v>
      </c>
      <c r="I4" s="336"/>
    </row>
    <row r="5" spans="1:9" ht="15" customHeight="1" x14ac:dyDescent="0.3">
      <c r="A5" s="3"/>
      <c r="B5" s="121" t="s">
        <v>83</v>
      </c>
      <c r="C5" s="122"/>
      <c r="D5" s="123"/>
      <c r="E5" s="124"/>
    </row>
    <row r="6" spans="1:9" s="11" customFormat="1" ht="15" customHeight="1" x14ac:dyDescent="0.3">
      <c r="A6" s="3"/>
      <c r="B6" s="119" t="s">
        <v>84</v>
      </c>
      <c r="C6" s="242"/>
      <c r="D6" s="137">
        <v>0</v>
      </c>
      <c r="E6" s="79">
        <f>D6*C6</f>
        <v>0</v>
      </c>
    </row>
    <row r="7" spans="1:9" s="11" customFormat="1" ht="15" customHeight="1" x14ac:dyDescent="0.3">
      <c r="A7" s="3"/>
      <c r="B7" s="119" t="s">
        <v>85</v>
      </c>
      <c r="C7" s="284">
        <v>590</v>
      </c>
      <c r="D7" s="137">
        <v>0</v>
      </c>
      <c r="E7" s="79">
        <f t="shared" ref="E7:E13" si="0">D7*C7</f>
        <v>0</v>
      </c>
    </row>
    <row r="8" spans="1:9" s="11" customFormat="1" ht="15" customHeight="1" x14ac:dyDescent="0.3">
      <c r="A8" s="3"/>
      <c r="B8" s="120" t="s">
        <v>86</v>
      </c>
      <c r="C8" s="284">
        <v>193</v>
      </c>
      <c r="D8" s="137">
        <v>0</v>
      </c>
      <c r="E8" s="79">
        <f t="shared" si="0"/>
        <v>0</v>
      </c>
    </row>
    <row r="9" spans="1:9" s="11" customFormat="1" ht="15" customHeight="1" x14ac:dyDescent="0.3">
      <c r="A9" s="3"/>
      <c r="B9" s="120" t="s">
        <v>87</v>
      </c>
      <c r="C9" s="284">
        <v>783</v>
      </c>
      <c r="D9" s="137">
        <v>0</v>
      </c>
      <c r="E9" s="79">
        <f t="shared" si="0"/>
        <v>0</v>
      </c>
    </row>
    <row r="10" spans="1:9" s="11" customFormat="1" ht="15" customHeight="1" x14ac:dyDescent="0.3">
      <c r="A10" s="3"/>
      <c r="B10" s="81" t="s">
        <v>88</v>
      </c>
      <c r="C10" s="285">
        <v>590</v>
      </c>
      <c r="D10" s="137">
        <v>0</v>
      </c>
      <c r="E10" s="79">
        <f t="shared" si="0"/>
        <v>0</v>
      </c>
    </row>
    <row r="11" spans="1:9" s="11" customFormat="1" ht="15" customHeight="1" x14ac:dyDescent="0.3">
      <c r="A11" s="3"/>
      <c r="B11" s="81" t="s">
        <v>89</v>
      </c>
      <c r="C11" s="285">
        <v>783</v>
      </c>
      <c r="D11" s="137">
        <v>0</v>
      </c>
      <c r="E11" s="79">
        <f t="shared" si="0"/>
        <v>0</v>
      </c>
    </row>
    <row r="12" spans="1:9" s="11" customFormat="1" ht="15" customHeight="1" x14ac:dyDescent="0.3">
      <c r="A12" s="3"/>
      <c r="B12" s="119" t="s">
        <v>90</v>
      </c>
      <c r="C12" s="284">
        <v>783</v>
      </c>
      <c r="D12" s="137">
        <v>0</v>
      </c>
      <c r="E12" s="79">
        <f t="shared" ref="E12" si="1">D12*C12</f>
        <v>0</v>
      </c>
    </row>
    <row r="13" spans="1:9" s="11" customFormat="1" ht="15" customHeight="1" x14ac:dyDescent="0.3">
      <c r="A13" s="3"/>
      <c r="B13" s="119" t="s">
        <v>91</v>
      </c>
      <c r="C13" s="284">
        <v>578</v>
      </c>
      <c r="D13" s="137">
        <v>0</v>
      </c>
      <c r="E13" s="79">
        <f t="shared" si="0"/>
        <v>0</v>
      </c>
    </row>
    <row r="14" spans="1:9" s="11" customFormat="1" ht="15" customHeight="1" x14ac:dyDescent="0.3">
      <c r="A14" s="3"/>
      <c r="B14" s="442" t="s">
        <v>92</v>
      </c>
      <c r="C14" s="443"/>
      <c r="D14" s="444"/>
      <c r="E14" s="239">
        <f>SUM(E6:E13)</f>
        <v>0</v>
      </c>
    </row>
    <row r="15" spans="1:9" ht="15" customHeight="1" x14ac:dyDescent="0.3">
      <c r="A15" s="3"/>
      <c r="B15" s="96" t="s">
        <v>13</v>
      </c>
      <c r="C15" s="97"/>
      <c r="D15" s="98"/>
      <c r="E15" s="99"/>
    </row>
    <row r="16" spans="1:9" s="11" customFormat="1" ht="15" customHeight="1" x14ac:dyDescent="0.3">
      <c r="A16" s="3"/>
      <c r="B16" s="100" t="s">
        <v>93</v>
      </c>
      <c r="C16" s="314"/>
      <c r="D16" s="313"/>
      <c r="E16" s="106">
        <v>0</v>
      </c>
    </row>
    <row r="17" spans="1:5" s="11" customFormat="1" ht="15" customHeight="1" x14ac:dyDescent="0.3">
      <c r="A17" s="3"/>
      <c r="B17" s="82" t="s">
        <v>94</v>
      </c>
      <c r="C17" s="315"/>
      <c r="D17" s="313"/>
      <c r="E17" s="106">
        <v>0</v>
      </c>
    </row>
    <row r="18" spans="1:5" s="11" customFormat="1" ht="15" customHeight="1" x14ac:dyDescent="0.3">
      <c r="A18" s="3"/>
      <c r="B18" s="439" t="s">
        <v>95</v>
      </c>
      <c r="C18" s="440"/>
      <c r="D18" s="441"/>
      <c r="E18" s="95">
        <f>SUM(E16:E17)</f>
        <v>0</v>
      </c>
    </row>
    <row r="19" spans="1:5" ht="15" customHeight="1" x14ac:dyDescent="0.3">
      <c r="A19" s="3"/>
      <c r="B19" s="96" t="s">
        <v>14</v>
      </c>
      <c r="C19" s="97"/>
      <c r="D19" s="98"/>
      <c r="E19" s="99"/>
    </row>
    <row r="20" spans="1:5" s="11" customFormat="1" ht="28.8" x14ac:dyDescent="0.3">
      <c r="A20" s="3"/>
      <c r="B20" s="82" t="s">
        <v>96</v>
      </c>
      <c r="C20" s="314"/>
      <c r="D20" s="313"/>
      <c r="E20" s="106">
        <v>0</v>
      </c>
    </row>
    <row r="21" spans="1:5" s="11" customFormat="1" ht="15" customHeight="1" x14ac:dyDescent="0.3">
      <c r="A21" s="3"/>
      <c r="B21" s="82" t="s">
        <v>97</v>
      </c>
      <c r="C21" s="314"/>
      <c r="D21" s="313"/>
      <c r="E21" s="106">
        <v>0</v>
      </c>
    </row>
    <row r="22" spans="1:5" s="11" customFormat="1" ht="15" customHeight="1" x14ac:dyDescent="0.3">
      <c r="A22" s="3"/>
      <c r="B22" s="439" t="s">
        <v>98</v>
      </c>
      <c r="C22" s="440"/>
      <c r="D22" s="441"/>
      <c r="E22" s="95">
        <f>SUM(E20:E21)</f>
        <v>0</v>
      </c>
    </row>
    <row r="23" spans="1:5" ht="28.8" x14ac:dyDescent="0.3">
      <c r="A23" s="3"/>
      <c r="B23" s="102" t="s">
        <v>99</v>
      </c>
      <c r="C23" s="52"/>
      <c r="D23" s="101"/>
      <c r="E23" s="93"/>
    </row>
    <row r="24" spans="1:5" s="11" customFormat="1" ht="15" customHeight="1" x14ac:dyDescent="0.3">
      <c r="A24" s="3"/>
      <c r="B24" s="144"/>
      <c r="C24" s="314"/>
      <c r="D24" s="313"/>
      <c r="E24" s="106">
        <v>0</v>
      </c>
    </row>
    <row r="25" spans="1:5" s="11" customFormat="1" ht="15" customHeight="1" x14ac:dyDescent="0.3">
      <c r="A25" s="3"/>
      <c r="B25" s="144"/>
      <c r="C25" s="314"/>
      <c r="D25" s="313"/>
      <c r="E25" s="106">
        <v>0</v>
      </c>
    </row>
    <row r="26" spans="1:5" s="11" customFormat="1" ht="15" customHeight="1" x14ac:dyDescent="0.3">
      <c r="A26" s="3"/>
      <c r="B26" s="144"/>
      <c r="C26" s="314"/>
      <c r="D26" s="313"/>
      <c r="E26" s="106">
        <v>0</v>
      </c>
    </row>
    <row r="27" spans="1:5" s="11" customFormat="1" ht="15" customHeight="1" x14ac:dyDescent="0.3">
      <c r="A27" s="3"/>
      <c r="B27" s="144"/>
      <c r="C27" s="314"/>
      <c r="D27" s="313"/>
      <c r="E27" s="106">
        <v>0</v>
      </c>
    </row>
    <row r="28" spans="1:5" s="11" customFormat="1" ht="15" customHeight="1" x14ac:dyDescent="0.3">
      <c r="A28" s="3"/>
      <c r="B28" s="439" t="s">
        <v>100</v>
      </c>
      <c r="C28" s="440"/>
      <c r="D28" s="441"/>
      <c r="E28" s="95">
        <f>SUM(E24:E27)</f>
        <v>0</v>
      </c>
    </row>
    <row r="29" spans="1:5" s="11" customFormat="1" ht="15" customHeight="1" x14ac:dyDescent="0.3">
      <c r="A29" s="3"/>
      <c r="B29" s="445" t="s">
        <v>101</v>
      </c>
      <c r="C29" s="446"/>
      <c r="D29" s="447"/>
      <c r="E29" s="238">
        <f>E14+E18+E22+E28</f>
        <v>0</v>
      </c>
    </row>
    <row r="30" spans="1:5" s="11" customFormat="1" ht="30" customHeight="1" x14ac:dyDescent="0.3">
      <c r="A30" s="3"/>
      <c r="B30" s="435" t="s">
        <v>102</v>
      </c>
      <c r="C30" s="436"/>
      <c r="D30" s="436"/>
      <c r="E30" s="437"/>
    </row>
    <row r="31" spans="1:5" s="11" customFormat="1" ht="36" customHeight="1" x14ac:dyDescent="0.3">
      <c r="A31" s="3"/>
      <c r="B31" s="438" t="s">
        <v>286</v>
      </c>
      <c r="C31" s="436"/>
      <c r="D31" s="436"/>
      <c r="E31" s="437"/>
    </row>
    <row r="32" spans="1:5" s="11" customFormat="1" ht="14.4" x14ac:dyDescent="0.3">
      <c r="A32" s="3"/>
      <c r="B32" s="438" t="s">
        <v>103</v>
      </c>
      <c r="C32" s="436"/>
      <c r="D32" s="436"/>
      <c r="E32" s="437"/>
    </row>
    <row r="33" spans="1:5" s="11" customFormat="1" ht="37.950000000000003" customHeight="1" thickBot="1" x14ac:dyDescent="0.35">
      <c r="A33" s="3"/>
      <c r="B33" s="432" t="s">
        <v>104</v>
      </c>
      <c r="C33" s="433"/>
      <c r="D33" s="433"/>
      <c r="E33" s="434"/>
    </row>
    <row r="34" spans="1:5" s="11" customFormat="1" ht="14.4" x14ac:dyDescent="0.3">
      <c r="A34" s="3"/>
      <c r="B34" s="3"/>
      <c r="C34" s="3"/>
      <c r="D34" s="55"/>
      <c r="E34" s="55"/>
    </row>
    <row r="35" spans="1:5" s="11" customFormat="1" ht="15" thickBot="1" x14ac:dyDescent="0.35">
      <c r="A35" s="3"/>
      <c r="B35" s="3"/>
      <c r="C35" s="3"/>
      <c r="D35" s="55"/>
      <c r="E35" s="55"/>
    </row>
    <row r="36" spans="1:5" ht="19.95" customHeight="1" thickBot="1" x14ac:dyDescent="0.3">
      <c r="A36" s="450" t="s">
        <v>105</v>
      </c>
      <c r="B36" s="451"/>
      <c r="C36" s="451"/>
      <c r="D36" s="451"/>
      <c r="E36" s="452"/>
    </row>
    <row r="37" spans="1:5" s="11" customFormat="1" ht="69" customHeight="1" thickBot="1" x14ac:dyDescent="0.35">
      <c r="A37" s="12">
        <v>1</v>
      </c>
      <c r="B37" s="397"/>
      <c r="C37" s="397"/>
      <c r="D37" s="397"/>
      <c r="E37" s="398"/>
    </row>
    <row r="38" spans="1:5" s="11" customFormat="1" ht="69" customHeight="1" x14ac:dyDescent="0.3">
      <c r="A38" s="13">
        <v>2</v>
      </c>
      <c r="B38" s="453"/>
      <c r="C38" s="453"/>
      <c r="D38" s="453"/>
      <c r="E38" s="454"/>
    </row>
    <row r="39" spans="1:5" s="11" customFormat="1" ht="69" customHeight="1" x14ac:dyDescent="0.3">
      <c r="A39" s="13">
        <v>3</v>
      </c>
      <c r="B39" s="430"/>
      <c r="C39" s="430"/>
      <c r="D39" s="430"/>
      <c r="E39" s="431"/>
    </row>
    <row r="40" spans="1:5" s="11" customFormat="1" ht="69" customHeight="1" x14ac:dyDescent="0.3">
      <c r="A40" s="13">
        <v>4</v>
      </c>
      <c r="B40" s="430"/>
      <c r="C40" s="430"/>
      <c r="D40" s="430"/>
      <c r="E40" s="431"/>
    </row>
    <row r="41" spans="1:5" s="11" customFormat="1" ht="69" customHeight="1" x14ac:dyDescent="0.3">
      <c r="A41" s="13">
        <v>5</v>
      </c>
      <c r="B41" s="430"/>
      <c r="C41" s="430"/>
      <c r="D41" s="430"/>
      <c r="E41" s="431"/>
    </row>
    <row r="42" spans="1:5" s="11" customFormat="1" ht="69" customHeight="1" x14ac:dyDescent="0.3">
      <c r="A42" s="13">
        <v>6</v>
      </c>
      <c r="B42" s="430"/>
      <c r="C42" s="430"/>
      <c r="D42" s="430"/>
      <c r="E42" s="431"/>
    </row>
    <row r="43" spans="1:5" s="11" customFormat="1" ht="69" customHeight="1" x14ac:dyDescent="0.3">
      <c r="A43" s="13">
        <v>7</v>
      </c>
      <c r="B43" s="430"/>
      <c r="C43" s="430"/>
      <c r="D43" s="430"/>
      <c r="E43" s="431"/>
    </row>
    <row r="44" spans="1:5" s="11" customFormat="1" ht="69" customHeight="1" thickBot="1" x14ac:dyDescent="0.35">
      <c r="A44" s="14">
        <v>8</v>
      </c>
      <c r="B44" s="448"/>
      <c r="C44" s="448"/>
      <c r="D44" s="448"/>
      <c r="E44" s="449"/>
    </row>
    <row r="45" spans="1:5" s="11" customFormat="1" ht="22.5" customHeight="1" x14ac:dyDescent="0.25">
      <c r="D45" s="53"/>
      <c r="E45" s="53"/>
    </row>
    <row r="46" spans="1:5" s="11" customFormat="1" x14ac:dyDescent="0.25">
      <c r="D46" s="53"/>
      <c r="E46" s="53"/>
    </row>
    <row r="47" spans="1:5" s="11" customFormat="1" x14ac:dyDescent="0.25">
      <c r="D47" s="53"/>
      <c r="E47" s="53"/>
    </row>
    <row r="48" spans="1:5" s="11" customFormat="1" x14ac:dyDescent="0.25">
      <c r="D48" s="53"/>
      <c r="E48" s="53"/>
    </row>
    <row r="49" spans="4:5" s="11" customFormat="1" x14ac:dyDescent="0.25">
      <c r="D49" s="53"/>
      <c r="E49" s="53"/>
    </row>
    <row r="50" spans="4:5" s="11" customFormat="1" x14ac:dyDescent="0.25">
      <c r="D50" s="53"/>
      <c r="E50" s="53"/>
    </row>
    <row r="51" spans="4:5" s="11" customFormat="1" hidden="1" x14ac:dyDescent="0.25">
      <c r="D51" s="53"/>
      <c r="E51" s="53"/>
    </row>
    <row r="52" spans="4:5" s="11" customFormat="1" hidden="1" x14ac:dyDescent="0.25">
      <c r="D52" s="53"/>
      <c r="E52" s="53"/>
    </row>
    <row r="53" spans="4:5" s="11" customFormat="1" hidden="1" x14ac:dyDescent="0.25">
      <c r="D53" s="53"/>
      <c r="E53" s="53"/>
    </row>
    <row r="54" spans="4:5" s="11" customFormat="1" hidden="1" x14ac:dyDescent="0.25">
      <c r="D54" s="53"/>
      <c r="E54" s="53"/>
    </row>
    <row r="55" spans="4:5" s="11" customFormat="1" hidden="1" x14ac:dyDescent="0.25">
      <c r="D55" s="53"/>
      <c r="E55" s="53"/>
    </row>
    <row r="56" spans="4:5" s="11" customFormat="1" hidden="1" x14ac:dyDescent="0.25">
      <c r="D56" s="53"/>
      <c r="E56" s="53"/>
    </row>
    <row r="57" spans="4:5" s="11" customFormat="1" hidden="1" x14ac:dyDescent="0.25">
      <c r="D57" s="53"/>
      <c r="E57" s="53"/>
    </row>
    <row r="58" spans="4:5" s="11" customFormat="1" hidden="1" x14ac:dyDescent="0.25">
      <c r="D58" s="53"/>
      <c r="E58" s="53"/>
    </row>
    <row r="59" spans="4:5" s="11" customFormat="1" hidden="1" x14ac:dyDescent="0.25">
      <c r="D59" s="53"/>
      <c r="E59" s="53"/>
    </row>
    <row r="60" spans="4:5" s="11" customFormat="1" hidden="1" x14ac:dyDescent="0.25">
      <c r="D60" s="53"/>
      <c r="E60" s="53"/>
    </row>
    <row r="61" spans="4:5" s="11" customFormat="1" hidden="1" x14ac:dyDescent="0.25">
      <c r="D61" s="53"/>
      <c r="E61" s="53"/>
    </row>
    <row r="62" spans="4:5" s="11" customFormat="1" hidden="1" x14ac:dyDescent="0.25">
      <c r="D62" s="53"/>
      <c r="E62" s="53"/>
    </row>
    <row r="63" spans="4:5" s="11" customFormat="1" hidden="1" x14ac:dyDescent="0.25">
      <c r="D63" s="53"/>
      <c r="E63" s="53"/>
    </row>
    <row r="64" spans="4:5" s="11" customFormat="1" hidden="1" x14ac:dyDescent="0.25">
      <c r="D64" s="53"/>
      <c r="E64" s="53"/>
    </row>
    <row r="65" spans="4:5" s="11" customFormat="1" hidden="1" x14ac:dyDescent="0.25">
      <c r="D65" s="53"/>
      <c r="E65" s="53"/>
    </row>
    <row r="66" spans="4:5" s="11" customFormat="1" hidden="1" x14ac:dyDescent="0.25">
      <c r="D66" s="53"/>
      <c r="E66" s="53"/>
    </row>
    <row r="67" spans="4:5" s="11" customFormat="1" hidden="1" x14ac:dyDescent="0.25">
      <c r="D67" s="53"/>
      <c r="E67" s="53"/>
    </row>
    <row r="68" spans="4:5" s="11" customFormat="1" hidden="1" x14ac:dyDescent="0.25">
      <c r="D68" s="53"/>
      <c r="E68" s="53"/>
    </row>
    <row r="69" spans="4:5" s="11" customFormat="1" hidden="1" x14ac:dyDescent="0.25">
      <c r="D69" s="53"/>
      <c r="E69" s="53"/>
    </row>
    <row r="70" spans="4:5" s="11" customFormat="1" hidden="1" x14ac:dyDescent="0.25">
      <c r="D70" s="53"/>
      <c r="E70" s="53"/>
    </row>
    <row r="71" spans="4:5" s="11" customFormat="1" hidden="1" x14ac:dyDescent="0.25">
      <c r="D71" s="53"/>
      <c r="E71" s="53"/>
    </row>
    <row r="72" spans="4:5" s="11" customFormat="1" hidden="1" x14ac:dyDescent="0.25">
      <c r="D72" s="53"/>
      <c r="E72" s="53"/>
    </row>
    <row r="73" spans="4:5" s="11" customFormat="1" hidden="1" x14ac:dyDescent="0.25">
      <c r="D73" s="53"/>
      <c r="E73" s="53"/>
    </row>
    <row r="74" spans="4:5" s="11" customFormat="1" hidden="1" x14ac:dyDescent="0.25">
      <c r="D74" s="53"/>
      <c r="E74" s="53"/>
    </row>
    <row r="75" spans="4:5" s="11" customFormat="1" hidden="1" x14ac:dyDescent="0.25">
      <c r="D75" s="53"/>
      <c r="E75" s="53"/>
    </row>
    <row r="76" spans="4:5" s="11" customFormat="1" hidden="1" x14ac:dyDescent="0.25">
      <c r="D76" s="53"/>
      <c r="E76" s="53"/>
    </row>
    <row r="77" spans="4:5" s="11" customFormat="1" hidden="1" x14ac:dyDescent="0.25">
      <c r="D77" s="53"/>
      <c r="E77" s="53"/>
    </row>
    <row r="78" spans="4:5" s="11" customFormat="1" hidden="1" x14ac:dyDescent="0.25">
      <c r="D78" s="53"/>
      <c r="E78" s="53"/>
    </row>
    <row r="79" spans="4:5" s="11" customFormat="1" hidden="1" x14ac:dyDescent="0.25">
      <c r="D79" s="53"/>
      <c r="E79" s="53"/>
    </row>
    <row r="80" spans="4:5" s="11" customFormat="1" hidden="1" x14ac:dyDescent="0.25">
      <c r="D80" s="53"/>
      <c r="E80" s="53"/>
    </row>
    <row r="81" spans="4:5" s="11" customFormat="1" hidden="1" x14ac:dyDescent="0.25">
      <c r="D81" s="53"/>
      <c r="E81" s="53"/>
    </row>
    <row r="82" spans="4:5" s="11" customFormat="1" hidden="1" x14ac:dyDescent="0.25">
      <c r="D82" s="53"/>
      <c r="E82" s="53"/>
    </row>
    <row r="83" spans="4:5" s="11" customFormat="1" hidden="1" x14ac:dyDescent="0.25">
      <c r="D83" s="53"/>
      <c r="E83" s="53"/>
    </row>
    <row r="84" spans="4:5" s="11" customFormat="1" hidden="1" x14ac:dyDescent="0.25">
      <c r="D84" s="53"/>
      <c r="E84" s="53"/>
    </row>
    <row r="85" spans="4:5" s="11" customFormat="1" hidden="1" x14ac:dyDescent="0.25">
      <c r="D85" s="53"/>
      <c r="E85" s="53"/>
    </row>
    <row r="86" spans="4:5" s="11" customFormat="1" hidden="1" x14ac:dyDescent="0.25">
      <c r="D86" s="53"/>
      <c r="E86" s="53"/>
    </row>
    <row r="87" spans="4:5" s="11" customFormat="1" hidden="1" x14ac:dyDescent="0.25">
      <c r="D87" s="53"/>
      <c r="E87" s="53"/>
    </row>
    <row r="88" spans="4:5" s="11" customFormat="1" hidden="1" x14ac:dyDescent="0.25">
      <c r="D88" s="53"/>
      <c r="E88" s="53"/>
    </row>
    <row r="89" spans="4:5" s="11" customFormat="1" hidden="1" x14ac:dyDescent="0.25">
      <c r="D89" s="53"/>
      <c r="E89" s="53"/>
    </row>
    <row r="90" spans="4:5" s="11" customFormat="1" hidden="1" x14ac:dyDescent="0.25">
      <c r="D90" s="53"/>
      <c r="E90" s="53"/>
    </row>
    <row r="91" spans="4:5" s="11" customFormat="1" hidden="1" x14ac:dyDescent="0.25">
      <c r="D91" s="53"/>
      <c r="E91" s="53"/>
    </row>
    <row r="92" spans="4:5" s="11" customFormat="1" hidden="1" x14ac:dyDescent="0.25">
      <c r="D92" s="53"/>
      <c r="E92" s="53"/>
    </row>
    <row r="93" spans="4:5" s="11" customFormat="1" hidden="1" x14ac:dyDescent="0.25">
      <c r="D93" s="53"/>
      <c r="E93" s="53"/>
    </row>
    <row r="94" spans="4:5" s="11" customFormat="1" hidden="1" x14ac:dyDescent="0.25">
      <c r="D94" s="53"/>
      <c r="E94" s="53"/>
    </row>
    <row r="95" spans="4:5" s="11" customFormat="1" hidden="1" x14ac:dyDescent="0.25">
      <c r="D95" s="53"/>
      <c r="E95" s="53"/>
    </row>
    <row r="96" spans="4:5" s="11" customFormat="1" hidden="1" x14ac:dyDescent="0.25">
      <c r="D96" s="53"/>
      <c r="E96" s="53"/>
    </row>
    <row r="97" spans="4:5" s="11" customFormat="1" hidden="1" x14ac:dyDescent="0.25">
      <c r="D97" s="53"/>
      <c r="E97" s="53"/>
    </row>
    <row r="98" spans="4:5" s="11" customFormat="1" hidden="1" x14ac:dyDescent="0.25">
      <c r="D98" s="53"/>
      <c r="E98" s="53"/>
    </row>
    <row r="99" spans="4:5" s="11" customFormat="1" hidden="1" x14ac:dyDescent="0.25">
      <c r="D99" s="53"/>
      <c r="E99" s="53"/>
    </row>
    <row r="100" spans="4:5" s="11" customFormat="1" hidden="1" x14ac:dyDescent="0.25">
      <c r="D100" s="53"/>
      <c r="E100" s="53"/>
    </row>
    <row r="101" spans="4:5" s="11" customFormat="1" hidden="1" x14ac:dyDescent="0.25">
      <c r="D101" s="53"/>
      <c r="E101" s="53"/>
    </row>
    <row r="102" spans="4:5" s="11" customFormat="1" hidden="1" x14ac:dyDescent="0.25">
      <c r="D102" s="53"/>
      <c r="E102" s="53"/>
    </row>
    <row r="103" spans="4:5" s="11" customFormat="1" hidden="1" x14ac:dyDescent="0.25">
      <c r="D103" s="53"/>
      <c r="E103" s="53"/>
    </row>
    <row r="104" spans="4:5" s="11" customFormat="1" hidden="1" x14ac:dyDescent="0.25">
      <c r="D104" s="53"/>
      <c r="E104" s="53"/>
    </row>
    <row r="105" spans="4:5" s="11" customFormat="1" hidden="1" x14ac:dyDescent="0.25">
      <c r="D105" s="53"/>
      <c r="E105" s="53"/>
    </row>
    <row r="106" spans="4:5" s="11" customFormat="1" hidden="1" x14ac:dyDescent="0.25">
      <c r="D106" s="53"/>
      <c r="E106" s="53"/>
    </row>
    <row r="107" spans="4:5" s="11" customFormat="1" hidden="1" x14ac:dyDescent="0.25">
      <c r="D107" s="53"/>
      <c r="E107" s="53"/>
    </row>
    <row r="108" spans="4:5" s="11" customFormat="1" hidden="1" x14ac:dyDescent="0.25">
      <c r="D108" s="53"/>
      <c r="E108" s="53"/>
    </row>
    <row r="109" spans="4:5" s="11" customFormat="1" hidden="1" x14ac:dyDescent="0.25">
      <c r="D109" s="53"/>
      <c r="E109" s="53"/>
    </row>
    <row r="110" spans="4:5" s="11" customFormat="1" hidden="1" x14ac:dyDescent="0.25">
      <c r="D110" s="53"/>
      <c r="E110" s="53"/>
    </row>
    <row r="111" spans="4:5" s="11" customFormat="1" hidden="1" x14ac:dyDescent="0.25">
      <c r="D111" s="53"/>
      <c r="E111" s="53"/>
    </row>
    <row r="112" spans="4:5" s="11" customFormat="1" hidden="1" x14ac:dyDescent="0.25">
      <c r="D112" s="53"/>
      <c r="E112" s="53"/>
    </row>
    <row r="113" spans="4:5" s="11" customFormat="1" hidden="1" x14ac:dyDescent="0.25">
      <c r="D113" s="53"/>
      <c r="E113" s="53"/>
    </row>
    <row r="114" spans="4:5" s="11" customFormat="1" hidden="1" x14ac:dyDescent="0.25">
      <c r="D114" s="53"/>
      <c r="E114" s="53"/>
    </row>
    <row r="115" spans="4:5" s="11" customFormat="1" hidden="1" x14ac:dyDescent="0.25">
      <c r="D115" s="53"/>
      <c r="E115" s="53"/>
    </row>
    <row r="116" spans="4:5" s="11" customFormat="1" hidden="1" x14ac:dyDescent="0.25">
      <c r="D116" s="53"/>
      <c r="E116" s="53"/>
    </row>
    <row r="117" spans="4:5" s="11" customFormat="1" hidden="1" x14ac:dyDescent="0.25">
      <c r="D117" s="53"/>
      <c r="E117" s="53"/>
    </row>
    <row r="118" spans="4:5" s="11" customFormat="1" hidden="1" x14ac:dyDescent="0.25">
      <c r="D118" s="53"/>
      <c r="E118" s="53"/>
    </row>
    <row r="119" spans="4:5" s="11" customFormat="1" hidden="1" x14ac:dyDescent="0.25">
      <c r="D119" s="53"/>
      <c r="E119" s="53"/>
    </row>
    <row r="120" spans="4:5" s="11" customFormat="1" hidden="1" x14ac:dyDescent="0.25">
      <c r="D120" s="53"/>
      <c r="E120" s="53"/>
    </row>
    <row r="121" spans="4:5" s="11" customFormat="1" hidden="1" x14ac:dyDescent="0.25">
      <c r="D121" s="53"/>
      <c r="E121" s="53"/>
    </row>
    <row r="122" spans="4:5" s="11" customFormat="1" hidden="1" x14ac:dyDescent="0.25">
      <c r="D122" s="53"/>
      <c r="E122" s="53"/>
    </row>
    <row r="123" spans="4:5" s="11" customFormat="1" hidden="1" x14ac:dyDescent="0.25">
      <c r="D123" s="53"/>
      <c r="E123" s="53"/>
    </row>
    <row r="124" spans="4:5" s="11" customFormat="1" hidden="1" x14ac:dyDescent="0.25">
      <c r="D124" s="53"/>
      <c r="E124" s="53"/>
    </row>
    <row r="125" spans="4:5" s="11" customFormat="1" hidden="1" x14ac:dyDescent="0.25">
      <c r="D125" s="53"/>
      <c r="E125" s="53"/>
    </row>
    <row r="126" spans="4:5" s="11" customFormat="1" hidden="1" x14ac:dyDescent="0.25">
      <c r="D126" s="53"/>
      <c r="E126" s="53"/>
    </row>
    <row r="127" spans="4:5" s="11" customFormat="1" hidden="1" x14ac:dyDescent="0.25">
      <c r="D127" s="53"/>
      <c r="E127" s="53"/>
    </row>
    <row r="128" spans="4:5" s="11" customFormat="1" hidden="1" x14ac:dyDescent="0.25">
      <c r="D128" s="53"/>
      <c r="E128" s="53"/>
    </row>
    <row r="129" spans="4:5" s="11" customFormat="1" hidden="1" x14ac:dyDescent="0.25">
      <c r="D129" s="53"/>
      <c r="E129" s="53"/>
    </row>
    <row r="130" spans="4:5" s="11" customFormat="1" hidden="1" x14ac:dyDescent="0.25">
      <c r="D130" s="53"/>
      <c r="E130" s="53"/>
    </row>
    <row r="131" spans="4:5" s="11" customFormat="1" hidden="1" x14ac:dyDescent="0.25">
      <c r="D131" s="53"/>
      <c r="E131" s="53"/>
    </row>
    <row r="132" spans="4:5" s="11" customFormat="1" hidden="1" x14ac:dyDescent="0.25">
      <c r="D132" s="53"/>
      <c r="E132" s="53"/>
    </row>
    <row r="133" spans="4:5" s="11" customFormat="1" hidden="1" x14ac:dyDescent="0.25">
      <c r="D133" s="53"/>
      <c r="E133" s="53"/>
    </row>
    <row r="134" spans="4:5" s="11" customFormat="1" hidden="1" x14ac:dyDescent="0.25">
      <c r="D134" s="53"/>
      <c r="E134" s="53"/>
    </row>
    <row r="135" spans="4:5" s="11" customFormat="1" hidden="1" x14ac:dyDescent="0.25">
      <c r="D135" s="53"/>
      <c r="E135" s="53"/>
    </row>
    <row r="136" spans="4:5" s="11" customFormat="1" hidden="1" x14ac:dyDescent="0.25">
      <c r="D136" s="53"/>
      <c r="E136" s="53"/>
    </row>
    <row r="137" spans="4:5" s="11" customFormat="1" hidden="1" x14ac:dyDescent="0.25">
      <c r="D137" s="53"/>
      <c r="E137" s="53"/>
    </row>
    <row r="138" spans="4:5" s="11" customFormat="1" hidden="1" x14ac:dyDescent="0.25">
      <c r="D138" s="53"/>
      <c r="E138" s="53"/>
    </row>
    <row r="139" spans="4:5" s="11" customFormat="1" hidden="1" x14ac:dyDescent="0.25">
      <c r="D139" s="53"/>
      <c r="E139" s="53"/>
    </row>
    <row r="140" spans="4:5" s="11" customFormat="1" hidden="1" x14ac:dyDescent="0.25">
      <c r="D140" s="53"/>
      <c r="E140" s="53"/>
    </row>
    <row r="141" spans="4:5" s="11" customFormat="1" hidden="1" x14ac:dyDescent="0.25">
      <c r="D141" s="53"/>
      <c r="E141" s="53"/>
    </row>
    <row r="142" spans="4:5" s="11" customFormat="1" hidden="1" x14ac:dyDescent="0.25">
      <c r="D142" s="53"/>
      <c r="E142" s="53"/>
    </row>
    <row r="143" spans="4:5" s="11" customFormat="1" hidden="1" x14ac:dyDescent="0.25">
      <c r="D143" s="53"/>
      <c r="E143" s="53"/>
    </row>
    <row r="144" spans="4:5" s="11" customFormat="1" hidden="1" x14ac:dyDescent="0.25">
      <c r="D144" s="53"/>
      <c r="E144" s="53"/>
    </row>
    <row r="145" spans="4:5" s="11" customFormat="1" hidden="1" x14ac:dyDescent="0.25">
      <c r="D145" s="53"/>
      <c r="E145" s="53"/>
    </row>
    <row r="146" spans="4:5" s="11" customFormat="1" hidden="1" x14ac:dyDescent="0.25">
      <c r="D146" s="53"/>
      <c r="E146" s="53"/>
    </row>
    <row r="147" spans="4:5" s="11" customFormat="1" hidden="1" x14ac:dyDescent="0.25">
      <c r="D147" s="53"/>
      <c r="E147" s="53"/>
    </row>
    <row r="148" spans="4:5" s="11" customFormat="1" hidden="1" x14ac:dyDescent="0.25">
      <c r="D148" s="53"/>
      <c r="E148" s="53"/>
    </row>
    <row r="149" spans="4:5" s="11" customFormat="1" hidden="1" x14ac:dyDescent="0.25">
      <c r="D149" s="53"/>
      <c r="E149" s="53"/>
    </row>
    <row r="150" spans="4:5" s="11" customFormat="1" hidden="1" x14ac:dyDescent="0.25">
      <c r="D150" s="53"/>
      <c r="E150" s="53"/>
    </row>
    <row r="151" spans="4:5" s="11" customFormat="1" hidden="1" x14ac:dyDescent="0.25">
      <c r="D151" s="53"/>
      <c r="E151" s="53"/>
    </row>
    <row r="152" spans="4:5" s="11" customFormat="1" hidden="1" x14ac:dyDescent="0.25">
      <c r="D152" s="53"/>
      <c r="E152" s="53"/>
    </row>
    <row r="153" spans="4:5" s="11" customFormat="1" hidden="1" x14ac:dyDescent="0.25">
      <c r="D153" s="53"/>
      <c r="E153" s="53"/>
    </row>
    <row r="154" spans="4:5" s="11" customFormat="1" hidden="1" x14ac:dyDescent="0.25">
      <c r="D154" s="53"/>
      <c r="E154" s="53"/>
    </row>
    <row r="155" spans="4:5" s="11" customFormat="1" hidden="1" x14ac:dyDescent="0.25">
      <c r="D155" s="53"/>
      <c r="E155" s="53"/>
    </row>
    <row r="156" spans="4:5" s="11" customFormat="1" hidden="1" x14ac:dyDescent="0.25">
      <c r="D156" s="53"/>
      <c r="E156" s="53"/>
    </row>
    <row r="157" spans="4:5" s="11" customFormat="1" hidden="1" x14ac:dyDescent="0.25">
      <c r="D157" s="53"/>
      <c r="E157" s="53"/>
    </row>
    <row r="158" spans="4:5" s="11" customFormat="1" hidden="1" x14ac:dyDescent="0.25">
      <c r="D158" s="53"/>
      <c r="E158" s="53"/>
    </row>
    <row r="159" spans="4:5" s="11" customFormat="1" hidden="1" x14ac:dyDescent="0.25">
      <c r="D159" s="53"/>
      <c r="E159" s="53"/>
    </row>
    <row r="160" spans="4:5" s="11" customFormat="1" hidden="1" x14ac:dyDescent="0.25">
      <c r="D160" s="53"/>
      <c r="E160" s="53"/>
    </row>
    <row r="161" spans="4:5" s="11" customFormat="1" hidden="1" x14ac:dyDescent="0.25">
      <c r="D161" s="53"/>
      <c r="E161" s="53"/>
    </row>
    <row r="162" spans="4:5" s="11" customFormat="1" hidden="1" x14ac:dyDescent="0.25">
      <c r="D162" s="53"/>
      <c r="E162" s="53"/>
    </row>
    <row r="163" spans="4:5" s="11" customFormat="1" hidden="1" x14ac:dyDescent="0.25">
      <c r="D163" s="53"/>
      <c r="E163" s="53"/>
    </row>
    <row r="164" spans="4:5" s="11" customFormat="1" hidden="1" x14ac:dyDescent="0.25">
      <c r="D164" s="53"/>
      <c r="E164" s="53"/>
    </row>
    <row r="165" spans="4:5" s="11" customFormat="1" hidden="1" x14ac:dyDescent="0.25">
      <c r="D165" s="53"/>
      <c r="E165" s="53"/>
    </row>
    <row r="166" spans="4:5" s="11" customFormat="1" hidden="1" x14ac:dyDescent="0.25">
      <c r="D166" s="53"/>
      <c r="E166" s="53"/>
    </row>
    <row r="167" spans="4:5" s="11" customFormat="1" hidden="1" x14ac:dyDescent="0.25">
      <c r="D167" s="53"/>
      <c r="E167" s="53"/>
    </row>
    <row r="168" spans="4:5" s="11" customFormat="1" hidden="1" x14ac:dyDescent="0.25">
      <c r="D168" s="53"/>
      <c r="E168" s="53"/>
    </row>
    <row r="169" spans="4:5" s="11" customFormat="1" hidden="1" x14ac:dyDescent="0.25">
      <c r="D169" s="53"/>
      <c r="E169" s="53"/>
    </row>
    <row r="170" spans="4:5" s="11" customFormat="1" hidden="1" x14ac:dyDescent="0.25">
      <c r="D170" s="53"/>
      <c r="E170" s="53"/>
    </row>
    <row r="171" spans="4:5" s="11" customFormat="1" hidden="1" x14ac:dyDescent="0.25">
      <c r="D171" s="53"/>
      <c r="E171" s="53"/>
    </row>
    <row r="172" spans="4:5" s="11" customFormat="1" hidden="1" x14ac:dyDescent="0.25">
      <c r="D172" s="53"/>
      <c r="E172" s="53"/>
    </row>
    <row r="173" spans="4:5" s="11" customFormat="1" hidden="1" x14ac:dyDescent="0.25">
      <c r="D173" s="53"/>
      <c r="E173" s="53"/>
    </row>
    <row r="174" spans="4:5" s="11" customFormat="1" hidden="1" x14ac:dyDescent="0.25">
      <c r="D174" s="53"/>
      <c r="E174" s="53"/>
    </row>
    <row r="175" spans="4:5" s="11" customFormat="1" hidden="1" x14ac:dyDescent="0.25">
      <c r="D175" s="53"/>
      <c r="E175" s="53"/>
    </row>
    <row r="176" spans="4:5" s="11" customFormat="1" hidden="1" x14ac:dyDescent="0.25">
      <c r="D176" s="53"/>
      <c r="E176" s="53"/>
    </row>
    <row r="177" spans="4:5" s="11" customFormat="1" hidden="1" x14ac:dyDescent="0.25">
      <c r="D177" s="53"/>
      <c r="E177" s="53"/>
    </row>
    <row r="178" spans="4:5" s="11" customFormat="1" hidden="1" x14ac:dyDescent="0.25">
      <c r="D178" s="53"/>
      <c r="E178" s="53"/>
    </row>
    <row r="179" spans="4:5" s="11" customFormat="1" hidden="1" x14ac:dyDescent="0.25">
      <c r="D179" s="53"/>
      <c r="E179" s="53"/>
    </row>
    <row r="180" spans="4:5" s="11" customFormat="1" hidden="1" x14ac:dyDescent="0.25">
      <c r="D180" s="53"/>
      <c r="E180" s="53"/>
    </row>
    <row r="181" spans="4:5" s="11" customFormat="1" hidden="1" x14ac:dyDescent="0.25">
      <c r="D181" s="53"/>
      <c r="E181" s="53"/>
    </row>
    <row r="182" spans="4:5" s="11" customFormat="1" hidden="1" x14ac:dyDescent="0.25">
      <c r="D182" s="53"/>
      <c r="E182" s="53"/>
    </row>
    <row r="183" spans="4:5" s="11" customFormat="1" hidden="1" x14ac:dyDescent="0.25">
      <c r="D183" s="53"/>
      <c r="E183" s="53"/>
    </row>
    <row r="184" spans="4:5" s="11" customFormat="1" hidden="1" x14ac:dyDescent="0.25">
      <c r="D184" s="53"/>
      <c r="E184" s="53"/>
    </row>
    <row r="185" spans="4:5" s="11" customFormat="1" hidden="1" x14ac:dyDescent="0.25">
      <c r="D185" s="53"/>
      <c r="E185" s="53"/>
    </row>
    <row r="186" spans="4:5" s="11" customFormat="1" hidden="1" x14ac:dyDescent="0.25">
      <c r="D186" s="53"/>
      <c r="E186" s="53"/>
    </row>
    <row r="187" spans="4:5" s="11" customFormat="1" hidden="1" x14ac:dyDescent="0.25">
      <c r="D187" s="53"/>
      <c r="E187" s="53"/>
    </row>
    <row r="188" spans="4:5" s="11" customFormat="1" hidden="1" x14ac:dyDescent="0.25">
      <c r="D188" s="53"/>
      <c r="E188" s="53"/>
    </row>
    <row r="189" spans="4:5" s="11" customFormat="1" hidden="1" x14ac:dyDescent="0.25">
      <c r="D189" s="53"/>
      <c r="E189" s="53"/>
    </row>
    <row r="190" spans="4:5" s="11" customFormat="1" hidden="1" x14ac:dyDescent="0.25">
      <c r="D190" s="53"/>
      <c r="E190" s="53"/>
    </row>
    <row r="191" spans="4:5" s="11" customFormat="1" hidden="1" x14ac:dyDescent="0.25">
      <c r="D191" s="53"/>
      <c r="E191" s="53"/>
    </row>
    <row r="192" spans="4:5" s="11" customFormat="1" hidden="1" x14ac:dyDescent="0.25">
      <c r="D192" s="53"/>
      <c r="E192" s="53"/>
    </row>
    <row r="193" spans="4:5" s="11" customFormat="1" hidden="1" x14ac:dyDescent="0.25">
      <c r="D193" s="53"/>
      <c r="E193" s="53"/>
    </row>
    <row r="194" spans="4:5" s="11" customFormat="1" hidden="1" x14ac:dyDescent="0.25">
      <c r="D194" s="53"/>
      <c r="E194" s="53"/>
    </row>
    <row r="195" spans="4:5" s="11" customFormat="1" hidden="1" x14ac:dyDescent="0.25">
      <c r="D195" s="53"/>
      <c r="E195" s="53"/>
    </row>
    <row r="196" spans="4:5" s="11" customFormat="1" hidden="1" x14ac:dyDescent="0.25">
      <c r="D196" s="53"/>
      <c r="E196" s="53"/>
    </row>
    <row r="197" spans="4:5" s="11" customFormat="1" hidden="1" x14ac:dyDescent="0.25">
      <c r="D197" s="53"/>
      <c r="E197" s="53"/>
    </row>
    <row r="198" spans="4:5" s="11" customFormat="1" hidden="1" x14ac:dyDescent="0.25">
      <c r="D198" s="53"/>
      <c r="E198" s="53"/>
    </row>
    <row r="199" spans="4:5" s="11" customFormat="1" hidden="1" x14ac:dyDescent="0.25">
      <c r="D199" s="53"/>
      <c r="E199" s="53"/>
    </row>
    <row r="200" spans="4:5" s="11" customFormat="1" hidden="1" x14ac:dyDescent="0.25">
      <c r="D200" s="53"/>
      <c r="E200" s="53"/>
    </row>
    <row r="201" spans="4:5" s="11" customFormat="1" hidden="1" x14ac:dyDescent="0.25">
      <c r="D201" s="53"/>
      <c r="E201" s="53"/>
    </row>
    <row r="202" spans="4:5" s="11" customFormat="1" hidden="1" x14ac:dyDescent="0.25">
      <c r="D202" s="53"/>
      <c r="E202" s="53"/>
    </row>
    <row r="203" spans="4:5" s="11" customFormat="1" hidden="1" x14ac:dyDescent="0.25">
      <c r="D203" s="53"/>
      <c r="E203" s="53"/>
    </row>
    <row r="204" spans="4:5" s="11" customFormat="1" hidden="1" x14ac:dyDescent="0.25">
      <c r="D204" s="53"/>
      <c r="E204" s="53"/>
    </row>
    <row r="205" spans="4:5" s="11" customFormat="1" hidden="1" x14ac:dyDescent="0.25">
      <c r="D205" s="53"/>
      <c r="E205" s="53"/>
    </row>
    <row r="206" spans="4:5" s="11" customFormat="1" hidden="1" x14ac:dyDescent="0.25">
      <c r="D206" s="53"/>
      <c r="E206" s="53"/>
    </row>
    <row r="207" spans="4:5" s="11" customFormat="1" hidden="1" x14ac:dyDescent="0.25">
      <c r="D207" s="53"/>
      <c r="E207" s="53"/>
    </row>
    <row r="208" spans="4:5" s="11" customFormat="1" hidden="1" x14ac:dyDescent="0.25">
      <c r="D208" s="53"/>
      <c r="E208" s="53"/>
    </row>
    <row r="209" spans="4:5" s="11" customFormat="1" hidden="1" x14ac:dyDescent="0.25">
      <c r="D209" s="53"/>
      <c r="E209" s="53"/>
    </row>
    <row r="210" spans="4:5" s="11" customFormat="1" hidden="1" x14ac:dyDescent="0.25">
      <c r="D210" s="53"/>
      <c r="E210" s="53"/>
    </row>
    <row r="211" spans="4:5" s="11" customFormat="1" hidden="1" x14ac:dyDescent="0.25">
      <c r="D211" s="53"/>
      <c r="E211" s="53"/>
    </row>
    <row r="212" spans="4:5" s="11" customFormat="1" hidden="1" x14ac:dyDescent="0.25">
      <c r="D212" s="53"/>
      <c r="E212" s="53"/>
    </row>
    <row r="213" spans="4:5" s="11" customFormat="1" hidden="1" x14ac:dyDescent="0.25">
      <c r="D213" s="53"/>
      <c r="E213" s="53"/>
    </row>
    <row r="214" spans="4:5" s="11" customFormat="1" hidden="1" x14ac:dyDescent="0.25">
      <c r="D214" s="53"/>
      <c r="E214" s="53"/>
    </row>
    <row r="215" spans="4:5" s="11" customFormat="1" hidden="1" x14ac:dyDescent="0.25">
      <c r="D215" s="53"/>
      <c r="E215" s="53"/>
    </row>
    <row r="216" spans="4:5" s="11" customFormat="1" hidden="1" x14ac:dyDescent="0.25">
      <c r="D216" s="53"/>
      <c r="E216" s="53"/>
    </row>
    <row r="217" spans="4:5" s="11" customFormat="1" hidden="1" x14ac:dyDescent="0.25">
      <c r="D217" s="53"/>
      <c r="E217" s="53"/>
    </row>
    <row r="218" spans="4:5" s="11" customFormat="1" hidden="1" x14ac:dyDescent="0.25">
      <c r="D218" s="53"/>
      <c r="E218" s="53"/>
    </row>
    <row r="219" spans="4:5" s="11" customFormat="1" hidden="1" x14ac:dyDescent="0.25">
      <c r="D219" s="53"/>
      <c r="E219" s="53"/>
    </row>
    <row r="220" spans="4:5" s="11" customFormat="1" hidden="1" x14ac:dyDescent="0.25">
      <c r="D220" s="53"/>
      <c r="E220" s="53"/>
    </row>
    <row r="221" spans="4:5" s="11" customFormat="1" hidden="1" x14ac:dyDescent="0.25">
      <c r="D221" s="53"/>
      <c r="E221" s="53"/>
    </row>
    <row r="222" spans="4:5" s="11" customFormat="1" hidden="1" x14ac:dyDescent="0.25">
      <c r="D222" s="53"/>
      <c r="E222" s="53"/>
    </row>
    <row r="223" spans="4:5" s="11" customFormat="1" hidden="1" x14ac:dyDescent="0.25">
      <c r="D223" s="53"/>
      <c r="E223" s="53"/>
    </row>
    <row r="224" spans="4:5" s="11" customFormat="1" hidden="1" x14ac:dyDescent="0.25">
      <c r="D224" s="53"/>
      <c r="E224" s="53"/>
    </row>
    <row r="225" spans="4:5" s="11" customFormat="1" hidden="1" x14ac:dyDescent="0.25">
      <c r="D225" s="53"/>
      <c r="E225" s="53"/>
    </row>
    <row r="226" spans="4:5" s="11" customFormat="1" hidden="1" x14ac:dyDescent="0.25">
      <c r="D226" s="53"/>
      <c r="E226" s="53"/>
    </row>
    <row r="227" spans="4:5" s="11" customFormat="1" hidden="1" x14ac:dyDescent="0.25">
      <c r="D227" s="53"/>
      <c r="E227" s="53"/>
    </row>
    <row r="228" spans="4:5" s="11" customFormat="1" hidden="1" x14ac:dyDescent="0.25">
      <c r="D228" s="53"/>
      <c r="E228" s="53"/>
    </row>
    <row r="229" spans="4:5" s="11" customFormat="1" hidden="1" x14ac:dyDescent="0.25">
      <c r="D229" s="53"/>
      <c r="E229" s="53"/>
    </row>
    <row r="230" spans="4:5" s="11" customFormat="1" hidden="1" x14ac:dyDescent="0.25">
      <c r="D230" s="53"/>
      <c r="E230" s="53"/>
    </row>
    <row r="231" spans="4:5" s="11" customFormat="1" hidden="1" x14ac:dyDescent="0.25">
      <c r="D231" s="53"/>
      <c r="E231" s="53"/>
    </row>
    <row r="232" spans="4:5" s="11" customFormat="1" hidden="1" x14ac:dyDescent="0.25">
      <c r="D232" s="53"/>
      <c r="E232" s="53"/>
    </row>
    <row r="233" spans="4:5" s="11" customFormat="1" hidden="1" x14ac:dyDescent="0.25">
      <c r="D233" s="53"/>
      <c r="E233" s="53"/>
    </row>
    <row r="234" spans="4:5" s="11" customFormat="1" hidden="1" x14ac:dyDescent="0.25">
      <c r="D234" s="53"/>
      <c r="E234" s="53"/>
    </row>
    <row r="235" spans="4:5" s="11" customFormat="1" hidden="1" x14ac:dyDescent="0.25">
      <c r="D235" s="53"/>
      <c r="E235" s="53"/>
    </row>
    <row r="236" spans="4:5" s="11" customFormat="1" hidden="1" x14ac:dyDescent="0.25">
      <c r="D236" s="53"/>
      <c r="E236" s="53"/>
    </row>
    <row r="237" spans="4:5" s="11" customFormat="1" hidden="1" x14ac:dyDescent="0.25">
      <c r="D237" s="53"/>
      <c r="E237" s="53"/>
    </row>
    <row r="238" spans="4:5" s="11" customFormat="1" hidden="1" x14ac:dyDescent="0.25">
      <c r="D238" s="53"/>
      <c r="E238" s="53"/>
    </row>
    <row r="239" spans="4:5" s="11" customFormat="1" hidden="1" x14ac:dyDescent="0.25">
      <c r="D239" s="53"/>
      <c r="E239" s="53"/>
    </row>
    <row r="240" spans="4:5" s="11" customFormat="1" hidden="1" x14ac:dyDescent="0.25">
      <c r="D240" s="53"/>
      <c r="E240" s="53"/>
    </row>
    <row r="241" spans="4:5" s="11" customFormat="1" hidden="1" x14ac:dyDescent="0.25">
      <c r="D241" s="53"/>
      <c r="E241" s="53"/>
    </row>
    <row r="242" spans="4:5" s="11" customFormat="1" hidden="1" x14ac:dyDescent="0.25">
      <c r="D242" s="53"/>
      <c r="E242" s="53"/>
    </row>
    <row r="243" spans="4:5" s="11" customFormat="1" hidden="1" x14ac:dyDescent="0.25">
      <c r="D243" s="53"/>
      <c r="E243" s="53"/>
    </row>
    <row r="244" spans="4:5" s="11" customFormat="1" hidden="1" x14ac:dyDescent="0.25">
      <c r="D244" s="53"/>
      <c r="E244" s="53"/>
    </row>
    <row r="245" spans="4:5" s="11" customFormat="1" hidden="1" x14ac:dyDescent="0.25">
      <c r="D245" s="53"/>
      <c r="E245" s="53"/>
    </row>
    <row r="246" spans="4:5" s="11" customFormat="1" hidden="1" x14ac:dyDescent="0.25">
      <c r="D246" s="53"/>
      <c r="E246" s="53"/>
    </row>
    <row r="247" spans="4:5" s="11" customFormat="1" hidden="1" x14ac:dyDescent="0.25">
      <c r="D247" s="53"/>
      <c r="E247" s="53"/>
    </row>
    <row r="248" spans="4:5" s="11" customFormat="1" hidden="1" x14ac:dyDescent="0.25">
      <c r="D248" s="53"/>
      <c r="E248" s="53"/>
    </row>
    <row r="249" spans="4:5" s="11" customFormat="1" hidden="1" x14ac:dyDescent="0.25">
      <c r="D249" s="53"/>
      <c r="E249" s="53"/>
    </row>
    <row r="250" spans="4:5" s="11" customFormat="1" hidden="1" x14ac:dyDescent="0.25">
      <c r="D250" s="53"/>
      <c r="E250" s="53"/>
    </row>
    <row r="251" spans="4:5" s="11" customFormat="1" hidden="1" x14ac:dyDescent="0.25">
      <c r="D251" s="53"/>
      <c r="E251" s="53"/>
    </row>
    <row r="252" spans="4:5" s="11" customFormat="1" hidden="1" x14ac:dyDescent="0.25">
      <c r="D252" s="53"/>
      <c r="E252" s="53"/>
    </row>
    <row r="253" spans="4:5" s="11" customFormat="1" hidden="1" x14ac:dyDescent="0.25">
      <c r="D253" s="53"/>
      <c r="E253" s="53"/>
    </row>
    <row r="254" spans="4:5" s="11" customFormat="1" hidden="1" x14ac:dyDescent="0.25">
      <c r="D254" s="53"/>
      <c r="E254" s="53"/>
    </row>
    <row r="255" spans="4:5" s="11" customFormat="1" hidden="1" x14ac:dyDescent="0.25">
      <c r="D255" s="53"/>
      <c r="E255" s="53"/>
    </row>
    <row r="256" spans="4:5" s="11" customFormat="1" hidden="1" x14ac:dyDescent="0.25">
      <c r="D256" s="53"/>
      <c r="E256" s="53"/>
    </row>
    <row r="257" spans="4:5" s="11" customFormat="1" hidden="1" x14ac:dyDescent="0.25">
      <c r="D257" s="53"/>
      <c r="E257" s="53"/>
    </row>
    <row r="258" spans="4:5" s="11" customFormat="1" hidden="1" x14ac:dyDescent="0.25">
      <c r="D258" s="53"/>
      <c r="E258" s="53"/>
    </row>
    <row r="259" spans="4:5" s="11" customFormat="1" hidden="1" x14ac:dyDescent="0.25">
      <c r="D259" s="53"/>
      <c r="E259" s="53"/>
    </row>
    <row r="260" spans="4:5" s="11" customFormat="1" hidden="1" x14ac:dyDescent="0.25">
      <c r="D260" s="53"/>
      <c r="E260" s="53"/>
    </row>
    <row r="261" spans="4:5" s="11" customFormat="1" hidden="1" x14ac:dyDescent="0.25">
      <c r="D261" s="53"/>
      <c r="E261" s="53"/>
    </row>
    <row r="262" spans="4:5" s="11" customFormat="1" hidden="1" x14ac:dyDescent="0.25">
      <c r="D262" s="53"/>
      <c r="E262" s="53"/>
    </row>
    <row r="263" spans="4:5" s="11" customFormat="1" hidden="1" x14ac:dyDescent="0.25">
      <c r="D263" s="53"/>
      <c r="E263" s="53"/>
    </row>
    <row r="264" spans="4:5" s="11" customFormat="1" hidden="1" x14ac:dyDescent="0.25">
      <c r="D264" s="53"/>
      <c r="E264" s="53"/>
    </row>
    <row r="265" spans="4:5" s="11" customFormat="1" hidden="1" x14ac:dyDescent="0.25">
      <c r="D265" s="53"/>
      <c r="E265" s="53"/>
    </row>
    <row r="266" spans="4:5" s="11" customFormat="1" hidden="1" x14ac:dyDescent="0.25">
      <c r="D266" s="53"/>
      <c r="E266" s="53"/>
    </row>
    <row r="267" spans="4:5" s="11" customFormat="1" hidden="1" x14ac:dyDescent="0.25">
      <c r="D267" s="53"/>
      <c r="E267" s="53"/>
    </row>
    <row r="268" spans="4:5" s="11" customFormat="1" hidden="1" x14ac:dyDescent="0.25">
      <c r="D268" s="53"/>
      <c r="E268" s="53"/>
    </row>
    <row r="269" spans="4:5" s="11" customFormat="1" hidden="1" x14ac:dyDescent="0.25">
      <c r="D269" s="53"/>
      <c r="E269" s="53"/>
    </row>
    <row r="270" spans="4:5" s="11" customFormat="1" hidden="1" x14ac:dyDescent="0.25">
      <c r="D270" s="53"/>
      <c r="E270" s="53"/>
    </row>
    <row r="271" spans="4:5" s="11" customFormat="1" hidden="1" x14ac:dyDescent="0.25">
      <c r="D271" s="53"/>
      <c r="E271" s="53"/>
    </row>
    <row r="272" spans="4:5" s="11" customFormat="1" hidden="1" x14ac:dyDescent="0.25">
      <c r="D272" s="53"/>
      <c r="E272" s="53"/>
    </row>
    <row r="273" spans="4:5" s="11" customFormat="1" hidden="1" x14ac:dyDescent="0.25">
      <c r="D273" s="53"/>
      <c r="E273" s="53"/>
    </row>
    <row r="274" spans="4:5" s="11" customFormat="1" hidden="1" x14ac:dyDescent="0.25">
      <c r="D274" s="53"/>
      <c r="E274" s="53"/>
    </row>
    <row r="275" spans="4:5" s="11" customFormat="1" hidden="1" x14ac:dyDescent="0.25">
      <c r="D275" s="53"/>
      <c r="E275" s="53"/>
    </row>
    <row r="276" spans="4:5" s="11" customFormat="1" hidden="1" x14ac:dyDescent="0.25">
      <c r="D276" s="53"/>
      <c r="E276" s="53"/>
    </row>
    <row r="277" spans="4:5" s="11" customFormat="1" hidden="1" x14ac:dyDescent="0.25">
      <c r="D277" s="53"/>
      <c r="E277" s="53"/>
    </row>
    <row r="278" spans="4:5" s="11" customFormat="1" hidden="1" x14ac:dyDescent="0.25">
      <c r="D278" s="53"/>
      <c r="E278" s="53"/>
    </row>
    <row r="279" spans="4:5" s="11" customFormat="1" hidden="1" x14ac:dyDescent="0.25">
      <c r="D279" s="53"/>
      <c r="E279" s="53"/>
    </row>
    <row r="280" spans="4:5" s="11" customFormat="1" hidden="1" x14ac:dyDescent="0.25">
      <c r="D280" s="53"/>
      <c r="E280" s="53"/>
    </row>
    <row r="281" spans="4:5" s="11" customFormat="1" hidden="1" x14ac:dyDescent="0.25">
      <c r="D281" s="53"/>
      <c r="E281" s="53"/>
    </row>
    <row r="282" spans="4:5" s="11" customFormat="1" hidden="1" x14ac:dyDescent="0.25">
      <c r="D282" s="53"/>
      <c r="E282" s="53"/>
    </row>
    <row r="283" spans="4:5" s="11" customFormat="1" hidden="1" x14ac:dyDescent="0.25">
      <c r="D283" s="53"/>
      <c r="E283" s="53"/>
    </row>
    <row r="284" spans="4:5" s="11" customFormat="1" hidden="1" x14ac:dyDescent="0.25">
      <c r="D284" s="53"/>
      <c r="E284" s="53"/>
    </row>
    <row r="285" spans="4:5" s="11" customFormat="1" hidden="1" x14ac:dyDescent="0.25">
      <c r="D285" s="53"/>
      <c r="E285" s="53"/>
    </row>
    <row r="286" spans="4:5" s="11" customFormat="1" hidden="1" x14ac:dyDescent="0.25">
      <c r="D286" s="53"/>
      <c r="E286" s="53"/>
    </row>
    <row r="287" spans="4:5" s="11" customFormat="1" hidden="1" x14ac:dyDescent="0.25">
      <c r="D287" s="53"/>
      <c r="E287" s="53"/>
    </row>
    <row r="288" spans="4:5" s="11" customFormat="1" hidden="1" x14ac:dyDescent="0.25">
      <c r="D288" s="53"/>
      <c r="E288" s="53"/>
    </row>
    <row r="289" spans="4:5" s="11" customFormat="1" hidden="1" x14ac:dyDescent="0.25">
      <c r="D289" s="53"/>
      <c r="E289" s="53"/>
    </row>
    <row r="290" spans="4:5" s="11" customFormat="1" hidden="1" x14ac:dyDescent="0.25">
      <c r="D290" s="53"/>
      <c r="E290" s="53"/>
    </row>
    <row r="291" spans="4:5" s="11" customFormat="1" hidden="1" x14ac:dyDescent="0.25">
      <c r="D291" s="53"/>
      <c r="E291" s="53"/>
    </row>
    <row r="292" spans="4:5" s="11" customFormat="1" hidden="1" x14ac:dyDescent="0.25">
      <c r="D292" s="53"/>
      <c r="E292" s="53"/>
    </row>
    <row r="293" spans="4:5" s="11" customFormat="1" hidden="1" x14ac:dyDescent="0.25">
      <c r="D293" s="53"/>
      <c r="E293" s="53"/>
    </row>
    <row r="294" spans="4:5" s="11" customFormat="1" hidden="1" x14ac:dyDescent="0.25">
      <c r="D294" s="53"/>
      <c r="E294" s="53"/>
    </row>
    <row r="295" spans="4:5" s="11" customFormat="1" hidden="1" x14ac:dyDescent="0.25">
      <c r="D295" s="53"/>
      <c r="E295" s="53"/>
    </row>
    <row r="296" spans="4:5" s="11" customFormat="1" hidden="1" x14ac:dyDescent="0.25">
      <c r="D296" s="53"/>
      <c r="E296" s="53"/>
    </row>
    <row r="297" spans="4:5" s="11" customFormat="1" hidden="1" x14ac:dyDescent="0.25">
      <c r="D297" s="53"/>
      <c r="E297" s="53"/>
    </row>
    <row r="298" spans="4:5" s="11" customFormat="1" hidden="1" x14ac:dyDescent="0.25">
      <c r="D298" s="53"/>
      <c r="E298" s="53"/>
    </row>
    <row r="299" spans="4:5" s="11" customFormat="1" hidden="1" x14ac:dyDescent="0.25">
      <c r="D299" s="53"/>
      <c r="E299" s="53"/>
    </row>
    <row r="300" spans="4:5" s="11" customFormat="1" hidden="1" x14ac:dyDescent="0.25">
      <c r="D300" s="53"/>
      <c r="E300" s="53"/>
    </row>
    <row r="301" spans="4:5" s="11" customFormat="1" hidden="1" x14ac:dyDescent="0.25">
      <c r="D301" s="53"/>
      <c r="E301" s="53"/>
    </row>
    <row r="302" spans="4:5" s="11" customFormat="1" hidden="1" x14ac:dyDescent="0.25">
      <c r="D302" s="53"/>
      <c r="E302" s="53"/>
    </row>
    <row r="303" spans="4:5" s="11" customFormat="1" hidden="1" x14ac:dyDescent="0.25">
      <c r="D303" s="53"/>
      <c r="E303" s="53"/>
    </row>
    <row r="304" spans="4:5" s="11" customFormat="1" hidden="1" x14ac:dyDescent="0.25">
      <c r="D304" s="53"/>
      <c r="E304" s="53"/>
    </row>
    <row r="305" spans="4:5" s="11" customFormat="1" hidden="1" x14ac:dyDescent="0.25">
      <c r="D305" s="53"/>
      <c r="E305" s="53"/>
    </row>
    <row r="306" spans="4:5" s="11" customFormat="1" hidden="1" x14ac:dyDescent="0.25">
      <c r="D306" s="53"/>
      <c r="E306" s="53"/>
    </row>
    <row r="307" spans="4:5" s="11" customFormat="1" hidden="1" x14ac:dyDescent="0.25">
      <c r="D307" s="53"/>
      <c r="E307" s="53"/>
    </row>
    <row r="308" spans="4:5" s="11" customFormat="1" hidden="1" x14ac:dyDescent="0.25">
      <c r="D308" s="53"/>
      <c r="E308" s="53"/>
    </row>
    <row r="309" spans="4:5" s="11" customFormat="1" hidden="1" x14ac:dyDescent="0.25">
      <c r="D309" s="53"/>
      <c r="E309" s="53"/>
    </row>
    <row r="310" spans="4:5" s="11" customFormat="1" hidden="1" x14ac:dyDescent="0.25">
      <c r="D310" s="53"/>
      <c r="E310" s="53"/>
    </row>
    <row r="311" spans="4:5" s="11" customFormat="1" hidden="1" x14ac:dyDescent="0.25">
      <c r="D311" s="53"/>
      <c r="E311" s="53"/>
    </row>
    <row r="312" spans="4:5" s="11" customFormat="1" hidden="1" x14ac:dyDescent="0.25">
      <c r="D312" s="53"/>
      <c r="E312" s="53"/>
    </row>
    <row r="313" spans="4:5" s="11" customFormat="1" hidden="1" x14ac:dyDescent="0.25">
      <c r="D313" s="53"/>
      <c r="E313" s="53"/>
    </row>
    <row r="314" spans="4:5" s="11" customFormat="1" hidden="1" x14ac:dyDescent="0.25">
      <c r="D314" s="53"/>
      <c r="E314" s="53"/>
    </row>
    <row r="315" spans="4:5" s="11" customFormat="1" hidden="1" x14ac:dyDescent="0.25">
      <c r="D315" s="53"/>
      <c r="E315" s="53"/>
    </row>
    <row r="316" spans="4:5" s="11" customFormat="1" hidden="1" x14ac:dyDescent="0.25">
      <c r="D316" s="53"/>
      <c r="E316" s="53"/>
    </row>
    <row r="317" spans="4:5" s="11" customFormat="1" hidden="1" x14ac:dyDescent="0.25">
      <c r="D317" s="53"/>
      <c r="E317" s="53"/>
    </row>
    <row r="318" spans="4:5" s="11" customFormat="1" hidden="1" x14ac:dyDescent="0.25">
      <c r="D318" s="53"/>
      <c r="E318" s="53"/>
    </row>
    <row r="319" spans="4:5" s="11" customFormat="1" hidden="1" x14ac:dyDescent="0.25">
      <c r="D319" s="53"/>
      <c r="E319" s="53"/>
    </row>
    <row r="320" spans="4:5" s="11" customFormat="1" hidden="1" x14ac:dyDescent="0.25">
      <c r="D320" s="53"/>
      <c r="E320" s="53"/>
    </row>
    <row r="321" spans="4:5" s="11" customFormat="1" hidden="1" x14ac:dyDescent="0.25">
      <c r="D321" s="53"/>
      <c r="E321" s="53"/>
    </row>
    <row r="322" spans="4:5" s="11" customFormat="1" hidden="1" x14ac:dyDescent="0.25">
      <c r="D322" s="53"/>
      <c r="E322" s="53"/>
    </row>
    <row r="323" spans="4:5" s="11" customFormat="1" hidden="1" x14ac:dyDescent="0.25">
      <c r="D323" s="53"/>
      <c r="E323" s="53"/>
    </row>
    <row r="324" spans="4:5" s="11" customFormat="1" hidden="1" x14ac:dyDescent="0.25">
      <c r="D324" s="53"/>
      <c r="E324" s="53"/>
    </row>
    <row r="325" spans="4:5" s="11" customFormat="1" hidden="1" x14ac:dyDescent="0.25">
      <c r="D325" s="53"/>
      <c r="E325" s="53"/>
    </row>
    <row r="326" spans="4:5" s="11" customFormat="1" hidden="1" x14ac:dyDescent="0.25">
      <c r="D326" s="53"/>
      <c r="E326" s="53"/>
    </row>
    <row r="327" spans="4:5" s="11" customFormat="1" hidden="1" x14ac:dyDescent="0.25">
      <c r="D327" s="53"/>
      <c r="E327" s="53"/>
    </row>
    <row r="328" spans="4:5" s="11" customFormat="1" hidden="1" x14ac:dyDescent="0.25">
      <c r="D328" s="53"/>
      <c r="E328" s="53"/>
    </row>
    <row r="329" spans="4:5" s="11" customFormat="1" hidden="1" x14ac:dyDescent="0.25">
      <c r="D329" s="53"/>
      <c r="E329" s="53"/>
    </row>
    <row r="330" spans="4:5" s="11" customFormat="1" hidden="1" x14ac:dyDescent="0.25">
      <c r="D330" s="53"/>
      <c r="E330" s="53"/>
    </row>
    <row r="331" spans="4:5" s="11" customFormat="1" hidden="1" x14ac:dyDescent="0.25">
      <c r="D331" s="53"/>
      <c r="E331" s="53"/>
    </row>
    <row r="332" spans="4:5" s="11" customFormat="1" hidden="1" x14ac:dyDescent="0.25">
      <c r="D332" s="53"/>
      <c r="E332" s="53"/>
    </row>
    <row r="333" spans="4:5" s="11" customFormat="1" hidden="1" x14ac:dyDescent="0.25">
      <c r="D333" s="53"/>
      <c r="E333" s="53"/>
    </row>
    <row r="334" spans="4:5" s="11" customFormat="1" hidden="1" x14ac:dyDescent="0.25">
      <c r="D334" s="53"/>
      <c r="E334" s="53"/>
    </row>
    <row r="335" spans="4:5" s="11" customFormat="1" hidden="1" x14ac:dyDescent="0.25">
      <c r="D335" s="53"/>
      <c r="E335" s="53"/>
    </row>
    <row r="336" spans="4:5" s="11" customFormat="1" hidden="1" x14ac:dyDescent="0.25">
      <c r="D336" s="53"/>
      <c r="E336" s="53"/>
    </row>
    <row r="337" spans="4:5" s="11" customFormat="1" hidden="1" x14ac:dyDescent="0.25">
      <c r="D337" s="53"/>
      <c r="E337" s="53"/>
    </row>
    <row r="338" spans="4:5" s="11" customFormat="1" hidden="1" x14ac:dyDescent="0.25">
      <c r="D338" s="53"/>
      <c r="E338" s="53"/>
    </row>
    <row r="339" spans="4:5" s="11" customFormat="1" hidden="1" x14ac:dyDescent="0.25">
      <c r="D339" s="53"/>
      <c r="E339" s="53"/>
    </row>
    <row r="340" spans="4:5" s="11" customFormat="1" hidden="1" x14ac:dyDescent="0.25">
      <c r="D340" s="53"/>
      <c r="E340" s="53"/>
    </row>
    <row r="341" spans="4:5" s="11" customFormat="1" hidden="1" x14ac:dyDescent="0.25">
      <c r="D341" s="53"/>
      <c r="E341" s="53"/>
    </row>
    <row r="342" spans="4:5" s="11" customFormat="1" hidden="1" x14ac:dyDescent="0.25">
      <c r="D342" s="53"/>
      <c r="E342" s="53"/>
    </row>
    <row r="343" spans="4:5" s="11" customFormat="1" hidden="1" x14ac:dyDescent="0.25">
      <c r="D343" s="53"/>
      <c r="E343" s="53"/>
    </row>
    <row r="344" spans="4:5" s="11" customFormat="1" hidden="1" x14ac:dyDescent="0.25">
      <c r="D344" s="53"/>
      <c r="E344" s="53"/>
    </row>
    <row r="345" spans="4:5" s="11" customFormat="1" hidden="1" x14ac:dyDescent="0.25">
      <c r="D345" s="53"/>
      <c r="E345" s="53"/>
    </row>
    <row r="346" spans="4:5" s="11" customFormat="1" hidden="1" x14ac:dyDescent="0.25">
      <c r="D346" s="53"/>
      <c r="E346" s="53"/>
    </row>
    <row r="347" spans="4:5" s="11" customFormat="1" hidden="1" x14ac:dyDescent="0.25">
      <c r="D347" s="53"/>
      <c r="E347" s="53"/>
    </row>
    <row r="348" spans="4:5" s="11" customFormat="1" hidden="1" x14ac:dyDescent="0.25">
      <c r="D348" s="53"/>
      <c r="E348" s="53"/>
    </row>
    <row r="349" spans="4:5" s="11" customFormat="1" hidden="1" x14ac:dyDescent="0.25">
      <c r="D349" s="53"/>
      <c r="E349" s="53"/>
    </row>
    <row r="350" spans="4:5" s="11" customFormat="1" hidden="1" x14ac:dyDescent="0.25">
      <c r="D350" s="53"/>
      <c r="E350" s="53"/>
    </row>
    <row r="351" spans="4:5" s="11" customFormat="1" hidden="1" x14ac:dyDescent="0.25">
      <c r="D351" s="53"/>
      <c r="E351" s="53"/>
    </row>
    <row r="352" spans="4:5" s="11" customFormat="1" hidden="1" x14ac:dyDescent="0.25">
      <c r="D352" s="53"/>
      <c r="E352" s="53"/>
    </row>
    <row r="353" spans="4:5" s="11" customFormat="1" hidden="1" x14ac:dyDescent="0.25">
      <c r="D353" s="53"/>
      <c r="E353" s="53"/>
    </row>
    <row r="354" spans="4:5" s="11" customFormat="1" hidden="1" x14ac:dyDescent="0.25">
      <c r="D354" s="53"/>
      <c r="E354" s="53"/>
    </row>
    <row r="355" spans="4:5" s="11" customFormat="1" hidden="1" x14ac:dyDescent="0.25">
      <c r="D355" s="53"/>
      <c r="E355" s="53"/>
    </row>
    <row r="356" spans="4:5" s="11" customFormat="1" hidden="1" x14ac:dyDescent="0.25">
      <c r="D356" s="53"/>
      <c r="E356" s="53"/>
    </row>
    <row r="357" spans="4:5" s="11" customFormat="1" hidden="1" x14ac:dyDescent="0.25">
      <c r="D357" s="53"/>
      <c r="E357" s="53"/>
    </row>
    <row r="358" spans="4:5" s="11" customFormat="1" hidden="1" x14ac:dyDescent="0.25">
      <c r="D358" s="53"/>
      <c r="E358" s="53"/>
    </row>
    <row r="359" spans="4:5" s="11" customFormat="1" hidden="1" x14ac:dyDescent="0.25">
      <c r="D359" s="53"/>
      <c r="E359" s="53"/>
    </row>
    <row r="360" spans="4:5" s="11" customFormat="1" hidden="1" x14ac:dyDescent="0.25">
      <c r="D360" s="53"/>
      <c r="E360" s="53"/>
    </row>
    <row r="361" spans="4:5" s="11" customFormat="1" hidden="1" x14ac:dyDescent="0.25">
      <c r="D361" s="53"/>
      <c r="E361" s="53"/>
    </row>
    <row r="362" spans="4:5" s="11" customFormat="1" hidden="1" x14ac:dyDescent="0.25">
      <c r="D362" s="53"/>
      <c r="E362" s="53"/>
    </row>
    <row r="363" spans="4:5" s="11" customFormat="1" hidden="1" x14ac:dyDescent="0.25">
      <c r="D363" s="53"/>
      <c r="E363" s="53"/>
    </row>
    <row r="364" spans="4:5" s="11" customFormat="1" hidden="1" x14ac:dyDescent="0.25">
      <c r="D364" s="53"/>
      <c r="E364" s="53"/>
    </row>
    <row r="365" spans="4:5" s="11" customFormat="1" hidden="1" x14ac:dyDescent="0.25">
      <c r="D365" s="53"/>
      <c r="E365" s="53"/>
    </row>
    <row r="366" spans="4:5" s="11" customFormat="1" hidden="1" x14ac:dyDescent="0.25">
      <c r="D366" s="53"/>
      <c r="E366" s="53"/>
    </row>
    <row r="367" spans="4:5" s="11" customFormat="1" hidden="1" x14ac:dyDescent="0.25">
      <c r="D367" s="53"/>
      <c r="E367" s="53"/>
    </row>
    <row r="368" spans="4:5" s="11" customFormat="1" hidden="1" x14ac:dyDescent="0.25">
      <c r="D368" s="53"/>
      <c r="E368" s="53"/>
    </row>
    <row r="369" spans="4:5" s="11" customFormat="1" hidden="1" x14ac:dyDescent="0.25">
      <c r="D369" s="53"/>
      <c r="E369" s="53"/>
    </row>
    <row r="370" spans="4:5" s="11" customFormat="1" hidden="1" x14ac:dyDescent="0.25">
      <c r="D370" s="53"/>
      <c r="E370" s="53"/>
    </row>
    <row r="371" spans="4:5" s="11" customFormat="1" hidden="1" x14ac:dyDescent="0.25">
      <c r="D371" s="53"/>
      <c r="E371" s="53"/>
    </row>
    <row r="372" spans="4:5" s="11" customFormat="1" hidden="1" x14ac:dyDescent="0.25">
      <c r="D372" s="53"/>
      <c r="E372" s="53"/>
    </row>
    <row r="373" spans="4:5" s="11" customFormat="1" hidden="1" x14ac:dyDescent="0.25">
      <c r="D373" s="53"/>
      <c r="E373" s="53"/>
    </row>
    <row r="374" spans="4:5" s="11" customFormat="1" hidden="1" x14ac:dyDescent="0.25">
      <c r="D374" s="53"/>
      <c r="E374" s="53"/>
    </row>
    <row r="375" spans="4:5" s="11" customFormat="1" hidden="1" x14ac:dyDescent="0.25">
      <c r="D375" s="53"/>
      <c r="E375" s="53"/>
    </row>
    <row r="376" spans="4:5" s="11" customFormat="1" hidden="1" x14ac:dyDescent="0.25">
      <c r="D376" s="53"/>
      <c r="E376" s="53"/>
    </row>
    <row r="377" spans="4:5" s="11" customFormat="1" hidden="1" x14ac:dyDescent="0.25">
      <c r="D377" s="53"/>
      <c r="E377" s="53"/>
    </row>
    <row r="378" spans="4:5" s="11" customFormat="1" hidden="1" x14ac:dyDescent="0.25">
      <c r="D378" s="53"/>
      <c r="E378" s="53"/>
    </row>
    <row r="379" spans="4:5" s="11" customFormat="1" hidden="1" x14ac:dyDescent="0.25">
      <c r="D379" s="53"/>
      <c r="E379" s="53"/>
    </row>
    <row r="380" spans="4:5" s="11" customFormat="1" hidden="1" x14ac:dyDescent="0.25">
      <c r="D380" s="53"/>
      <c r="E380" s="53"/>
    </row>
    <row r="381" spans="4:5" s="11" customFormat="1" hidden="1" x14ac:dyDescent="0.25">
      <c r="D381" s="53"/>
      <c r="E381" s="53"/>
    </row>
    <row r="382" spans="4:5" s="11" customFormat="1" hidden="1" x14ac:dyDescent="0.25">
      <c r="D382" s="53"/>
      <c r="E382" s="53"/>
    </row>
    <row r="383" spans="4:5" s="11" customFormat="1" hidden="1" x14ac:dyDescent="0.25">
      <c r="D383" s="53"/>
      <c r="E383" s="53"/>
    </row>
    <row r="384" spans="4:5" s="11" customFormat="1" hidden="1" x14ac:dyDescent="0.25">
      <c r="D384" s="53"/>
      <c r="E384" s="53"/>
    </row>
    <row r="385" spans="4:5" s="11" customFormat="1" hidden="1" x14ac:dyDescent="0.25">
      <c r="D385" s="53"/>
      <c r="E385" s="53"/>
    </row>
    <row r="386" spans="4:5" s="11" customFormat="1" hidden="1" x14ac:dyDescent="0.25">
      <c r="D386" s="53"/>
      <c r="E386" s="53"/>
    </row>
    <row r="387" spans="4:5" s="11" customFormat="1" hidden="1" x14ac:dyDescent="0.25">
      <c r="D387" s="53"/>
      <c r="E387" s="53"/>
    </row>
    <row r="388" spans="4:5" s="11" customFormat="1" hidden="1" x14ac:dyDescent="0.25">
      <c r="D388" s="53"/>
      <c r="E388" s="53"/>
    </row>
    <row r="389" spans="4:5" s="11" customFormat="1" hidden="1" x14ac:dyDescent="0.25">
      <c r="D389" s="53"/>
      <c r="E389" s="53"/>
    </row>
    <row r="390" spans="4:5" s="11" customFormat="1" hidden="1" x14ac:dyDescent="0.25">
      <c r="D390" s="53"/>
      <c r="E390" s="53"/>
    </row>
    <row r="391" spans="4:5" s="11" customFormat="1" hidden="1" x14ac:dyDescent="0.25">
      <c r="D391" s="53"/>
      <c r="E391" s="53"/>
    </row>
    <row r="392" spans="4:5" s="11" customFormat="1" hidden="1" x14ac:dyDescent="0.25">
      <c r="D392" s="53"/>
      <c r="E392" s="53"/>
    </row>
    <row r="393" spans="4:5" s="11" customFormat="1" hidden="1" x14ac:dyDescent="0.25">
      <c r="D393" s="53"/>
      <c r="E393" s="53"/>
    </row>
    <row r="394" spans="4:5" s="11" customFormat="1" hidden="1" x14ac:dyDescent="0.25">
      <c r="D394" s="53"/>
      <c r="E394" s="53"/>
    </row>
    <row r="395" spans="4:5" s="11" customFormat="1" hidden="1" x14ac:dyDescent="0.25">
      <c r="D395" s="53"/>
      <c r="E395" s="53"/>
    </row>
    <row r="396" spans="4:5" s="11" customFormat="1" hidden="1" x14ac:dyDescent="0.25">
      <c r="D396" s="53"/>
      <c r="E396" s="53"/>
    </row>
    <row r="397" spans="4:5" s="11" customFormat="1" hidden="1" x14ac:dyDescent="0.25">
      <c r="D397" s="53"/>
      <c r="E397" s="53"/>
    </row>
    <row r="398" spans="4:5" s="11" customFormat="1" hidden="1" x14ac:dyDescent="0.25">
      <c r="D398" s="53"/>
      <c r="E398" s="53"/>
    </row>
    <row r="399" spans="4:5" s="11" customFormat="1" hidden="1" x14ac:dyDescent="0.25">
      <c r="D399" s="53"/>
      <c r="E399" s="53"/>
    </row>
    <row r="400" spans="4:5" s="11" customFormat="1" hidden="1" x14ac:dyDescent="0.25">
      <c r="D400" s="53"/>
      <c r="E400" s="53"/>
    </row>
    <row r="401" spans="4:5" s="11" customFormat="1" hidden="1" x14ac:dyDescent="0.25">
      <c r="D401" s="53"/>
      <c r="E401" s="53"/>
    </row>
    <row r="402" spans="4:5" s="11" customFormat="1" hidden="1" x14ac:dyDescent="0.25">
      <c r="D402" s="53"/>
      <c r="E402" s="53"/>
    </row>
    <row r="403" spans="4:5" s="11" customFormat="1" hidden="1" x14ac:dyDescent="0.25">
      <c r="D403" s="53"/>
      <c r="E403" s="53"/>
    </row>
    <row r="404" spans="4:5" s="11" customFormat="1" hidden="1" x14ac:dyDescent="0.25">
      <c r="D404" s="53"/>
      <c r="E404" s="53"/>
    </row>
    <row r="405" spans="4:5" s="11" customFormat="1" hidden="1" x14ac:dyDescent="0.25">
      <c r="D405" s="53"/>
      <c r="E405" s="53"/>
    </row>
    <row r="406" spans="4:5" s="11" customFormat="1" hidden="1" x14ac:dyDescent="0.25">
      <c r="D406" s="53"/>
      <c r="E406" s="53"/>
    </row>
    <row r="407" spans="4:5" s="11" customFormat="1" hidden="1" x14ac:dyDescent="0.25">
      <c r="D407" s="53"/>
      <c r="E407" s="53"/>
    </row>
    <row r="408" spans="4:5" s="11" customFormat="1" hidden="1" x14ac:dyDescent="0.25">
      <c r="D408" s="53"/>
      <c r="E408" s="53"/>
    </row>
    <row r="409" spans="4:5" s="11" customFormat="1" hidden="1" x14ac:dyDescent="0.25">
      <c r="D409" s="53"/>
      <c r="E409" s="53"/>
    </row>
    <row r="410" spans="4:5" s="11" customFormat="1" hidden="1" x14ac:dyDescent="0.25">
      <c r="D410" s="53"/>
      <c r="E410" s="53"/>
    </row>
    <row r="411" spans="4:5" s="11" customFormat="1" hidden="1" x14ac:dyDescent="0.25">
      <c r="D411" s="53"/>
      <c r="E411" s="53"/>
    </row>
    <row r="412" spans="4:5" s="11" customFormat="1" hidden="1" x14ac:dyDescent="0.25">
      <c r="D412" s="53"/>
      <c r="E412" s="53"/>
    </row>
    <row r="413" spans="4:5" s="11" customFormat="1" hidden="1" x14ac:dyDescent="0.25">
      <c r="D413" s="53"/>
      <c r="E413" s="53"/>
    </row>
    <row r="414" spans="4:5" s="11" customFormat="1" hidden="1" x14ac:dyDescent="0.25">
      <c r="D414" s="53"/>
      <c r="E414" s="53"/>
    </row>
    <row r="415" spans="4:5" s="11" customFormat="1" hidden="1" x14ac:dyDescent="0.25">
      <c r="D415" s="53"/>
      <c r="E415" s="53"/>
    </row>
    <row r="416" spans="4:5" s="11" customFormat="1" hidden="1" x14ac:dyDescent="0.25">
      <c r="D416" s="53"/>
      <c r="E416" s="53"/>
    </row>
    <row r="417" spans="4:5" s="11" customFormat="1" hidden="1" x14ac:dyDescent="0.25">
      <c r="D417" s="53"/>
      <c r="E417" s="53"/>
    </row>
    <row r="418" spans="4:5" s="11" customFormat="1" hidden="1" x14ac:dyDescent="0.25">
      <c r="D418" s="53"/>
      <c r="E418" s="53"/>
    </row>
    <row r="419" spans="4:5" s="11" customFormat="1" hidden="1" x14ac:dyDescent="0.25">
      <c r="D419" s="53"/>
      <c r="E419" s="53"/>
    </row>
    <row r="420" spans="4:5" s="11" customFormat="1" hidden="1" x14ac:dyDescent="0.25">
      <c r="D420" s="53"/>
      <c r="E420" s="53"/>
    </row>
    <row r="421" spans="4:5" s="11" customFormat="1" hidden="1" x14ac:dyDescent="0.25">
      <c r="D421" s="53"/>
      <c r="E421" s="53"/>
    </row>
    <row r="422" spans="4:5" s="11" customFormat="1" hidden="1" x14ac:dyDescent="0.25">
      <c r="D422" s="53"/>
      <c r="E422" s="53"/>
    </row>
    <row r="423" spans="4:5" s="11" customFormat="1" hidden="1" x14ac:dyDescent="0.25">
      <c r="D423" s="53"/>
      <c r="E423" s="53"/>
    </row>
    <row r="424" spans="4:5" s="11" customFormat="1" hidden="1" x14ac:dyDescent="0.25">
      <c r="D424" s="53"/>
      <c r="E424" s="53"/>
    </row>
    <row r="425" spans="4:5" s="11" customFormat="1" hidden="1" x14ac:dyDescent="0.25">
      <c r="D425" s="53"/>
      <c r="E425" s="53"/>
    </row>
    <row r="426" spans="4:5" s="11" customFormat="1" hidden="1" x14ac:dyDescent="0.25">
      <c r="D426" s="53"/>
      <c r="E426" s="53"/>
    </row>
    <row r="427" spans="4:5" s="11" customFormat="1" hidden="1" x14ac:dyDescent="0.25">
      <c r="D427" s="53"/>
      <c r="E427" s="53"/>
    </row>
    <row r="428" spans="4:5" s="11" customFormat="1" hidden="1" x14ac:dyDescent="0.25">
      <c r="D428" s="53"/>
      <c r="E428" s="53"/>
    </row>
    <row r="429" spans="4:5" s="11" customFormat="1" hidden="1" x14ac:dyDescent="0.25">
      <c r="D429" s="53"/>
      <c r="E429" s="53"/>
    </row>
    <row r="430" spans="4:5" s="11" customFormat="1" hidden="1" x14ac:dyDescent="0.25">
      <c r="D430" s="53"/>
      <c r="E430" s="53"/>
    </row>
    <row r="431" spans="4:5" s="11" customFormat="1" hidden="1" x14ac:dyDescent="0.25">
      <c r="D431" s="53"/>
      <c r="E431" s="53"/>
    </row>
    <row r="432" spans="4:5" s="11" customFormat="1" hidden="1" x14ac:dyDescent="0.25">
      <c r="D432" s="53"/>
      <c r="E432" s="53"/>
    </row>
    <row r="433" spans="4:5" s="11" customFormat="1" hidden="1" x14ac:dyDescent="0.25">
      <c r="D433" s="53"/>
      <c r="E433" s="53"/>
    </row>
    <row r="434" spans="4:5" s="11" customFormat="1" hidden="1" x14ac:dyDescent="0.25">
      <c r="D434" s="53"/>
      <c r="E434" s="53"/>
    </row>
    <row r="435" spans="4:5" s="11" customFormat="1" hidden="1" x14ac:dyDescent="0.25">
      <c r="D435" s="53"/>
      <c r="E435" s="53"/>
    </row>
    <row r="436" spans="4:5" s="11" customFormat="1" hidden="1" x14ac:dyDescent="0.25">
      <c r="D436" s="53"/>
      <c r="E436" s="53"/>
    </row>
    <row r="437" spans="4:5" s="11" customFormat="1" hidden="1" x14ac:dyDescent="0.25">
      <c r="D437" s="53"/>
      <c r="E437" s="53"/>
    </row>
    <row r="438" spans="4:5" s="11" customFormat="1" hidden="1" x14ac:dyDescent="0.25">
      <c r="D438" s="53"/>
      <c r="E438" s="53"/>
    </row>
    <row r="439" spans="4:5" s="11" customFormat="1" hidden="1" x14ac:dyDescent="0.25">
      <c r="D439" s="53"/>
      <c r="E439" s="53"/>
    </row>
    <row r="440" spans="4:5" s="11" customFormat="1" hidden="1" x14ac:dyDescent="0.25">
      <c r="D440" s="53"/>
      <c r="E440" s="53"/>
    </row>
    <row r="441" spans="4:5" s="11" customFormat="1" hidden="1" x14ac:dyDescent="0.25">
      <c r="D441" s="53"/>
      <c r="E441" s="53"/>
    </row>
    <row r="442" spans="4:5" s="11" customFormat="1" hidden="1" x14ac:dyDescent="0.25">
      <c r="D442" s="53"/>
      <c r="E442" s="53"/>
    </row>
    <row r="443" spans="4:5" s="11" customFormat="1" hidden="1" x14ac:dyDescent="0.25">
      <c r="D443" s="53"/>
      <c r="E443" s="53"/>
    </row>
    <row r="444" spans="4:5" s="11" customFormat="1" hidden="1" x14ac:dyDescent="0.25">
      <c r="D444" s="53"/>
      <c r="E444" s="53"/>
    </row>
    <row r="445" spans="4:5" s="11" customFormat="1" hidden="1" x14ac:dyDescent="0.25">
      <c r="D445" s="53"/>
      <c r="E445" s="53"/>
    </row>
    <row r="446" spans="4:5" s="11" customFormat="1" hidden="1" x14ac:dyDescent="0.25">
      <c r="D446" s="53"/>
      <c r="E446" s="53"/>
    </row>
    <row r="447" spans="4:5" s="11" customFormat="1" hidden="1" x14ac:dyDescent="0.25">
      <c r="D447" s="53"/>
      <c r="E447" s="53"/>
    </row>
    <row r="448" spans="4:5" s="11" customFormat="1" hidden="1" x14ac:dyDescent="0.25">
      <c r="D448" s="53"/>
      <c r="E448" s="53"/>
    </row>
    <row r="449" spans="4:5" s="11" customFormat="1" hidden="1" x14ac:dyDescent="0.25">
      <c r="D449" s="53"/>
      <c r="E449" s="53"/>
    </row>
    <row r="450" spans="4:5" s="11" customFormat="1" hidden="1" x14ac:dyDescent="0.25">
      <c r="D450" s="53"/>
      <c r="E450" s="53"/>
    </row>
    <row r="451" spans="4:5" s="11" customFormat="1" hidden="1" x14ac:dyDescent="0.25">
      <c r="D451" s="53"/>
      <c r="E451" s="53"/>
    </row>
    <row r="452" spans="4:5" s="11" customFormat="1" hidden="1" x14ac:dyDescent="0.25">
      <c r="D452" s="53"/>
      <c r="E452" s="53"/>
    </row>
    <row r="453" spans="4:5" s="11" customFormat="1" hidden="1" x14ac:dyDescent="0.25">
      <c r="D453" s="53"/>
      <c r="E453" s="53"/>
    </row>
    <row r="454" spans="4:5" s="11" customFormat="1" hidden="1" x14ac:dyDescent="0.25">
      <c r="D454" s="53"/>
      <c r="E454" s="53"/>
    </row>
    <row r="455" spans="4:5" s="11" customFormat="1" hidden="1" x14ac:dyDescent="0.25">
      <c r="D455" s="53"/>
      <c r="E455" s="53"/>
    </row>
    <row r="456" spans="4:5" s="11" customFormat="1" hidden="1" x14ac:dyDescent="0.25">
      <c r="D456" s="53"/>
      <c r="E456" s="53"/>
    </row>
    <row r="457" spans="4:5" s="11" customFormat="1" hidden="1" x14ac:dyDescent="0.25">
      <c r="D457" s="53"/>
      <c r="E457" s="53"/>
    </row>
    <row r="458" spans="4:5" s="11" customFormat="1" hidden="1" x14ac:dyDescent="0.25">
      <c r="D458" s="53"/>
      <c r="E458" s="53"/>
    </row>
    <row r="459" spans="4:5" s="11" customFormat="1" hidden="1" x14ac:dyDescent="0.25">
      <c r="D459" s="53"/>
      <c r="E459" s="53"/>
    </row>
    <row r="460" spans="4:5" s="11" customFormat="1" hidden="1" x14ac:dyDescent="0.25">
      <c r="D460" s="53"/>
      <c r="E460" s="53"/>
    </row>
    <row r="461" spans="4:5" s="11" customFormat="1" hidden="1" x14ac:dyDescent="0.25">
      <c r="D461" s="53"/>
      <c r="E461" s="53"/>
    </row>
    <row r="462" spans="4:5" s="11" customFormat="1" hidden="1" x14ac:dyDescent="0.25">
      <c r="D462" s="53"/>
      <c r="E462" s="53"/>
    </row>
    <row r="463" spans="4:5" s="11" customFormat="1" hidden="1" x14ac:dyDescent="0.25">
      <c r="D463" s="53"/>
      <c r="E463" s="53"/>
    </row>
    <row r="464" spans="4:5" s="11" customFormat="1" hidden="1" x14ac:dyDescent="0.25">
      <c r="D464" s="53"/>
      <c r="E464" s="53"/>
    </row>
    <row r="465" spans="4:5" s="11" customFormat="1" hidden="1" x14ac:dyDescent="0.25">
      <c r="D465" s="53"/>
      <c r="E465" s="53"/>
    </row>
    <row r="466" spans="4:5" s="11" customFormat="1" hidden="1" x14ac:dyDescent="0.25">
      <c r="D466" s="53"/>
      <c r="E466" s="53"/>
    </row>
    <row r="467" spans="4:5" s="11" customFormat="1" hidden="1" x14ac:dyDescent="0.25">
      <c r="D467" s="53"/>
      <c r="E467" s="53"/>
    </row>
    <row r="468" spans="4:5" s="11" customFormat="1" hidden="1" x14ac:dyDescent="0.25">
      <c r="D468" s="53"/>
      <c r="E468" s="53"/>
    </row>
    <row r="469" spans="4:5" s="11" customFormat="1" hidden="1" x14ac:dyDescent="0.25">
      <c r="D469" s="53"/>
      <c r="E469" s="53"/>
    </row>
    <row r="470" spans="4:5" s="11" customFormat="1" hidden="1" x14ac:dyDescent="0.25">
      <c r="D470" s="53"/>
      <c r="E470" s="53"/>
    </row>
    <row r="471" spans="4:5" s="11" customFormat="1" hidden="1" x14ac:dyDescent="0.25">
      <c r="D471" s="53"/>
      <c r="E471" s="53"/>
    </row>
    <row r="472" spans="4:5" s="11" customFormat="1" hidden="1" x14ac:dyDescent="0.25">
      <c r="D472" s="53"/>
      <c r="E472" s="53"/>
    </row>
    <row r="473" spans="4:5" s="11" customFormat="1" hidden="1" x14ac:dyDescent="0.25">
      <c r="D473" s="53"/>
      <c r="E473" s="53"/>
    </row>
    <row r="474" spans="4:5" s="11" customFormat="1" hidden="1" x14ac:dyDescent="0.25">
      <c r="D474" s="53"/>
      <c r="E474" s="53"/>
    </row>
    <row r="475" spans="4:5" s="11" customFormat="1" hidden="1" x14ac:dyDescent="0.25">
      <c r="D475" s="53"/>
      <c r="E475" s="53"/>
    </row>
    <row r="476" spans="4:5" s="11" customFormat="1" hidden="1" x14ac:dyDescent="0.25">
      <c r="D476" s="53"/>
      <c r="E476" s="53"/>
    </row>
    <row r="477" spans="4:5" s="11" customFormat="1" hidden="1" x14ac:dyDescent="0.25">
      <c r="D477" s="53"/>
      <c r="E477" s="53"/>
    </row>
    <row r="478" spans="4:5" s="11" customFormat="1" hidden="1" x14ac:dyDescent="0.25">
      <c r="D478" s="53"/>
      <c r="E478" s="53"/>
    </row>
    <row r="479" spans="4:5" s="11" customFormat="1" hidden="1" x14ac:dyDescent="0.25">
      <c r="D479" s="53"/>
      <c r="E479" s="53"/>
    </row>
    <row r="480" spans="4:5" s="11" customFormat="1" hidden="1" x14ac:dyDescent="0.25">
      <c r="D480" s="53"/>
      <c r="E480" s="53"/>
    </row>
    <row r="481" spans="4:5" s="11" customFormat="1" hidden="1" x14ac:dyDescent="0.25">
      <c r="D481" s="53"/>
      <c r="E481" s="53"/>
    </row>
    <row r="482" spans="4:5" s="11" customFormat="1" hidden="1" x14ac:dyDescent="0.25">
      <c r="D482" s="53"/>
      <c r="E482" s="53"/>
    </row>
    <row r="483" spans="4:5" s="11" customFormat="1" hidden="1" x14ac:dyDescent="0.25">
      <c r="D483" s="53"/>
      <c r="E483" s="53"/>
    </row>
    <row r="484" spans="4:5" s="11" customFormat="1" hidden="1" x14ac:dyDescent="0.25">
      <c r="D484" s="53"/>
      <c r="E484" s="53"/>
    </row>
    <row r="485" spans="4:5" s="11" customFormat="1" hidden="1" x14ac:dyDescent="0.25">
      <c r="D485" s="53"/>
      <c r="E485" s="53"/>
    </row>
    <row r="486" spans="4:5" s="11" customFormat="1" hidden="1" x14ac:dyDescent="0.25">
      <c r="D486" s="53"/>
      <c r="E486" s="53"/>
    </row>
    <row r="487" spans="4:5" s="11" customFormat="1" hidden="1" x14ac:dyDescent="0.25">
      <c r="D487" s="53"/>
      <c r="E487" s="53"/>
    </row>
    <row r="488" spans="4:5" s="11" customFormat="1" hidden="1" x14ac:dyDescent="0.25">
      <c r="D488" s="53"/>
      <c r="E488" s="53"/>
    </row>
    <row r="489" spans="4:5" s="11" customFormat="1" hidden="1" x14ac:dyDescent="0.25">
      <c r="D489" s="53"/>
      <c r="E489" s="53"/>
    </row>
    <row r="490" spans="4:5" s="11" customFormat="1" hidden="1" x14ac:dyDescent="0.25">
      <c r="D490" s="53"/>
      <c r="E490" s="53"/>
    </row>
    <row r="491" spans="4:5" s="11" customFormat="1" hidden="1" x14ac:dyDescent="0.25">
      <c r="D491" s="53"/>
      <c r="E491" s="53"/>
    </row>
    <row r="492" spans="4:5" s="11" customFormat="1" hidden="1" x14ac:dyDescent="0.25">
      <c r="D492" s="53"/>
      <c r="E492" s="53"/>
    </row>
    <row r="493" spans="4:5" s="11" customFormat="1" hidden="1" x14ac:dyDescent="0.25">
      <c r="D493" s="53"/>
      <c r="E493" s="53"/>
    </row>
    <row r="494" spans="4:5" s="11" customFormat="1" hidden="1" x14ac:dyDescent="0.25">
      <c r="D494" s="53"/>
      <c r="E494" s="53"/>
    </row>
    <row r="495" spans="4:5" s="11" customFormat="1" hidden="1" x14ac:dyDescent="0.25">
      <c r="D495" s="53"/>
      <c r="E495" s="53"/>
    </row>
    <row r="496" spans="4:5" s="11" customFormat="1" hidden="1" x14ac:dyDescent="0.25">
      <c r="D496" s="53"/>
      <c r="E496" s="53"/>
    </row>
    <row r="497" spans="4:5" s="11" customFormat="1" hidden="1" x14ac:dyDescent="0.25">
      <c r="D497" s="53"/>
      <c r="E497" s="53"/>
    </row>
    <row r="498" spans="4:5" s="11" customFormat="1" hidden="1" x14ac:dyDescent="0.25">
      <c r="D498" s="53"/>
      <c r="E498" s="53"/>
    </row>
    <row r="499" spans="4:5" s="11" customFormat="1" hidden="1" x14ac:dyDescent="0.25">
      <c r="D499" s="53"/>
      <c r="E499" s="53"/>
    </row>
    <row r="500" spans="4:5" s="11" customFormat="1" hidden="1" x14ac:dyDescent="0.25">
      <c r="D500" s="53"/>
      <c r="E500" s="53"/>
    </row>
    <row r="501" spans="4:5" s="11" customFormat="1" hidden="1" x14ac:dyDescent="0.25">
      <c r="D501" s="53"/>
      <c r="E501" s="53"/>
    </row>
    <row r="502" spans="4:5" s="11" customFormat="1" hidden="1" x14ac:dyDescent="0.25">
      <c r="D502" s="53"/>
      <c r="E502" s="53"/>
    </row>
    <row r="503" spans="4:5" s="11" customFormat="1" hidden="1" x14ac:dyDescent="0.25">
      <c r="D503" s="53"/>
      <c r="E503" s="53"/>
    </row>
    <row r="504" spans="4:5" s="11" customFormat="1" hidden="1" x14ac:dyDescent="0.25">
      <c r="D504" s="53"/>
      <c r="E504" s="53"/>
    </row>
    <row r="505" spans="4:5" s="11" customFormat="1" hidden="1" x14ac:dyDescent="0.25">
      <c r="D505" s="53"/>
      <c r="E505" s="53"/>
    </row>
    <row r="506" spans="4:5" s="11" customFormat="1" hidden="1" x14ac:dyDescent="0.25">
      <c r="D506" s="53"/>
      <c r="E506" s="53"/>
    </row>
    <row r="507" spans="4:5" s="11" customFormat="1" hidden="1" x14ac:dyDescent="0.25">
      <c r="D507" s="53"/>
      <c r="E507" s="53"/>
    </row>
    <row r="508" spans="4:5" s="11" customFormat="1" hidden="1" x14ac:dyDescent="0.25">
      <c r="D508" s="53"/>
      <c r="E508" s="53"/>
    </row>
    <row r="509" spans="4:5" s="11" customFormat="1" hidden="1" x14ac:dyDescent="0.25">
      <c r="D509" s="53"/>
      <c r="E509" s="53"/>
    </row>
    <row r="510" spans="4:5" s="11" customFormat="1" hidden="1" x14ac:dyDescent="0.25">
      <c r="D510" s="53"/>
      <c r="E510" s="53"/>
    </row>
    <row r="511" spans="4:5" s="11" customFormat="1" hidden="1" x14ac:dyDescent="0.25">
      <c r="D511" s="53"/>
      <c r="E511" s="53"/>
    </row>
    <row r="512" spans="4:5" s="11" customFormat="1" hidden="1" x14ac:dyDescent="0.25">
      <c r="D512" s="53"/>
      <c r="E512" s="53"/>
    </row>
    <row r="513" spans="4:5" s="11" customFormat="1" hidden="1" x14ac:dyDescent="0.25">
      <c r="D513" s="53"/>
      <c r="E513" s="53"/>
    </row>
    <row r="514" spans="4:5" s="11" customFormat="1" hidden="1" x14ac:dyDescent="0.25">
      <c r="D514" s="53"/>
      <c r="E514" s="53"/>
    </row>
    <row r="515" spans="4:5" s="11" customFormat="1" hidden="1" x14ac:dyDescent="0.25">
      <c r="D515" s="53"/>
      <c r="E515" s="53"/>
    </row>
    <row r="516" spans="4:5" s="11" customFormat="1" hidden="1" x14ac:dyDescent="0.25">
      <c r="D516" s="53"/>
      <c r="E516" s="53"/>
    </row>
    <row r="517" spans="4:5" s="11" customFormat="1" hidden="1" x14ac:dyDescent="0.25">
      <c r="D517" s="53"/>
      <c r="E517" s="53"/>
    </row>
    <row r="518" spans="4:5" s="11" customFormat="1" hidden="1" x14ac:dyDescent="0.25">
      <c r="D518" s="53"/>
      <c r="E518" s="53"/>
    </row>
    <row r="519" spans="4:5" s="11" customFormat="1" hidden="1" x14ac:dyDescent="0.25">
      <c r="D519" s="53"/>
      <c r="E519" s="53"/>
    </row>
    <row r="520" spans="4:5" s="11" customFormat="1" hidden="1" x14ac:dyDescent="0.25">
      <c r="D520" s="53"/>
      <c r="E520" s="53"/>
    </row>
    <row r="521" spans="4:5" s="11" customFormat="1" hidden="1" x14ac:dyDescent="0.25">
      <c r="D521" s="53"/>
      <c r="E521" s="53"/>
    </row>
    <row r="522" spans="4:5" s="11" customFormat="1" hidden="1" x14ac:dyDescent="0.25">
      <c r="D522" s="53"/>
      <c r="E522" s="53"/>
    </row>
    <row r="523" spans="4:5" s="11" customFormat="1" hidden="1" x14ac:dyDescent="0.25">
      <c r="D523" s="53"/>
      <c r="E523" s="53"/>
    </row>
    <row r="524" spans="4:5" s="11" customFormat="1" hidden="1" x14ac:dyDescent="0.25">
      <c r="D524" s="53"/>
      <c r="E524" s="53"/>
    </row>
    <row r="525" spans="4:5" s="11" customFormat="1" hidden="1" x14ac:dyDescent="0.25">
      <c r="D525" s="53"/>
      <c r="E525" s="53"/>
    </row>
    <row r="526" spans="4:5" s="11" customFormat="1" hidden="1" x14ac:dyDescent="0.25">
      <c r="D526" s="53"/>
      <c r="E526" s="53"/>
    </row>
    <row r="527" spans="4:5" s="11" customFormat="1" hidden="1" x14ac:dyDescent="0.25">
      <c r="D527" s="53"/>
      <c r="E527" s="53"/>
    </row>
    <row r="528" spans="4:5" s="11" customFormat="1" hidden="1" x14ac:dyDescent="0.25">
      <c r="D528" s="53"/>
      <c r="E528" s="53"/>
    </row>
    <row r="529" spans="4:5" s="11" customFormat="1" hidden="1" x14ac:dyDescent="0.25">
      <c r="D529" s="53"/>
      <c r="E529" s="53"/>
    </row>
    <row r="530" spans="4:5" s="11" customFormat="1" hidden="1" x14ac:dyDescent="0.25">
      <c r="D530" s="53"/>
      <c r="E530" s="53"/>
    </row>
    <row r="531" spans="4:5" s="11" customFormat="1" hidden="1" x14ac:dyDescent="0.25">
      <c r="D531" s="53"/>
      <c r="E531" s="53"/>
    </row>
    <row r="532" spans="4:5" s="11" customFormat="1" hidden="1" x14ac:dyDescent="0.25">
      <c r="D532" s="53"/>
      <c r="E532" s="53"/>
    </row>
    <row r="533" spans="4:5" s="11" customFormat="1" hidden="1" x14ac:dyDescent="0.25">
      <c r="D533" s="53"/>
      <c r="E533" s="53"/>
    </row>
    <row r="534" spans="4:5" s="11" customFormat="1" hidden="1" x14ac:dyDescent="0.25">
      <c r="D534" s="53"/>
      <c r="E534" s="53"/>
    </row>
    <row r="535" spans="4:5" s="11" customFormat="1" hidden="1" x14ac:dyDescent="0.25">
      <c r="D535" s="53"/>
      <c r="E535" s="53"/>
    </row>
    <row r="536" spans="4:5" s="11" customFormat="1" hidden="1" x14ac:dyDescent="0.25">
      <c r="D536" s="53"/>
      <c r="E536" s="53"/>
    </row>
    <row r="537" spans="4:5" s="11" customFormat="1" hidden="1" x14ac:dyDescent="0.25">
      <c r="D537" s="53"/>
      <c r="E537" s="53"/>
    </row>
    <row r="538" spans="4:5" s="11" customFormat="1" hidden="1" x14ac:dyDescent="0.25">
      <c r="D538" s="53"/>
      <c r="E538" s="53"/>
    </row>
    <row r="539" spans="4:5" s="11" customFormat="1" hidden="1" x14ac:dyDescent="0.25">
      <c r="D539" s="53"/>
      <c r="E539" s="53"/>
    </row>
    <row r="540" spans="4:5" s="11" customFormat="1" hidden="1" x14ac:dyDescent="0.25">
      <c r="D540" s="53"/>
      <c r="E540" s="53"/>
    </row>
    <row r="541" spans="4:5" s="11" customFormat="1" hidden="1" x14ac:dyDescent="0.25">
      <c r="D541" s="53"/>
      <c r="E541" s="53"/>
    </row>
    <row r="542" spans="4:5" s="11" customFormat="1" hidden="1" x14ac:dyDescent="0.25">
      <c r="D542" s="53"/>
      <c r="E542" s="53"/>
    </row>
    <row r="543" spans="4:5" s="11" customFormat="1" hidden="1" x14ac:dyDescent="0.25">
      <c r="D543" s="53"/>
      <c r="E543" s="53"/>
    </row>
    <row r="544" spans="4:5" s="11" customFormat="1" hidden="1" x14ac:dyDescent="0.25">
      <c r="D544" s="53"/>
      <c r="E544" s="53"/>
    </row>
    <row r="545" spans="4:5" s="11" customFormat="1" hidden="1" x14ac:dyDescent="0.25">
      <c r="D545" s="53"/>
      <c r="E545" s="53"/>
    </row>
    <row r="546" spans="4:5" s="11" customFormat="1" hidden="1" x14ac:dyDescent="0.25">
      <c r="D546" s="53"/>
      <c r="E546" s="53"/>
    </row>
    <row r="547" spans="4:5" s="11" customFormat="1" hidden="1" x14ac:dyDescent="0.25">
      <c r="D547" s="53"/>
      <c r="E547" s="53"/>
    </row>
    <row r="548" spans="4:5" s="11" customFormat="1" hidden="1" x14ac:dyDescent="0.25">
      <c r="D548" s="53"/>
      <c r="E548" s="53"/>
    </row>
    <row r="549" spans="4:5" s="11" customFormat="1" hidden="1" x14ac:dyDescent="0.25">
      <c r="D549" s="53"/>
      <c r="E549" s="53"/>
    </row>
    <row r="550" spans="4:5" s="11" customFormat="1" hidden="1" x14ac:dyDescent="0.25">
      <c r="D550" s="53"/>
      <c r="E550" s="53"/>
    </row>
    <row r="551" spans="4:5" s="11" customFormat="1" hidden="1" x14ac:dyDescent="0.25">
      <c r="D551" s="53"/>
      <c r="E551" s="53"/>
    </row>
    <row r="552" spans="4:5" s="11" customFormat="1" hidden="1" x14ac:dyDescent="0.25">
      <c r="D552" s="53"/>
      <c r="E552" s="53"/>
    </row>
    <row r="553" spans="4:5" s="11" customFormat="1" hidden="1" x14ac:dyDescent="0.25">
      <c r="D553" s="53"/>
      <c r="E553" s="53"/>
    </row>
    <row r="554" spans="4:5" s="11" customFormat="1" hidden="1" x14ac:dyDescent="0.25">
      <c r="D554" s="53"/>
      <c r="E554" s="53"/>
    </row>
    <row r="555" spans="4:5" s="11" customFormat="1" hidden="1" x14ac:dyDescent="0.25">
      <c r="D555" s="53"/>
      <c r="E555" s="53"/>
    </row>
    <row r="556" spans="4:5" s="11" customFormat="1" hidden="1" x14ac:dyDescent="0.25">
      <c r="D556" s="53"/>
      <c r="E556" s="53"/>
    </row>
    <row r="557" spans="4:5" s="11" customFormat="1" hidden="1" x14ac:dyDescent="0.25">
      <c r="D557" s="53"/>
      <c r="E557" s="53"/>
    </row>
    <row r="558" spans="4:5" s="11" customFormat="1" hidden="1" x14ac:dyDescent="0.25">
      <c r="D558" s="53"/>
      <c r="E558" s="53"/>
    </row>
    <row r="559" spans="4:5" s="11" customFormat="1" hidden="1" x14ac:dyDescent="0.25">
      <c r="D559" s="53"/>
      <c r="E559" s="53"/>
    </row>
    <row r="560" spans="4:5" s="11" customFormat="1" hidden="1" x14ac:dyDescent="0.25">
      <c r="D560" s="53"/>
      <c r="E560" s="53"/>
    </row>
    <row r="561" spans="4:5" s="11" customFormat="1" hidden="1" x14ac:dyDescent="0.25">
      <c r="D561" s="53"/>
      <c r="E561" s="53"/>
    </row>
    <row r="562" spans="4:5" s="11" customFormat="1" hidden="1" x14ac:dyDescent="0.25">
      <c r="D562" s="53"/>
      <c r="E562" s="53"/>
    </row>
    <row r="563" spans="4:5" s="11" customFormat="1" hidden="1" x14ac:dyDescent="0.25">
      <c r="D563" s="53"/>
      <c r="E563" s="53"/>
    </row>
    <row r="564" spans="4:5" s="11" customFormat="1" hidden="1" x14ac:dyDescent="0.25">
      <c r="D564" s="53"/>
      <c r="E564" s="53"/>
    </row>
    <row r="565" spans="4:5" s="11" customFormat="1" hidden="1" x14ac:dyDescent="0.25">
      <c r="D565" s="53"/>
      <c r="E565" s="53"/>
    </row>
    <row r="566" spans="4:5" s="11" customFormat="1" hidden="1" x14ac:dyDescent="0.25">
      <c r="D566" s="53"/>
      <c r="E566" s="53"/>
    </row>
    <row r="567" spans="4:5" s="11" customFormat="1" hidden="1" x14ac:dyDescent="0.25">
      <c r="D567" s="53"/>
      <c r="E567" s="53"/>
    </row>
    <row r="568" spans="4:5" s="11" customFormat="1" hidden="1" x14ac:dyDescent="0.25">
      <c r="D568" s="53"/>
      <c r="E568" s="53"/>
    </row>
    <row r="569" spans="4:5" s="11" customFormat="1" hidden="1" x14ac:dyDescent="0.25">
      <c r="D569" s="53"/>
      <c r="E569" s="53"/>
    </row>
    <row r="570" spans="4:5" s="11" customFormat="1" hidden="1" x14ac:dyDescent="0.25">
      <c r="D570" s="53"/>
      <c r="E570" s="53"/>
    </row>
    <row r="571" spans="4:5" s="11" customFormat="1" hidden="1" x14ac:dyDescent="0.25">
      <c r="D571" s="53"/>
      <c r="E571" s="53"/>
    </row>
    <row r="572" spans="4:5" s="11" customFormat="1" hidden="1" x14ac:dyDescent="0.25">
      <c r="D572" s="53"/>
      <c r="E572" s="53"/>
    </row>
    <row r="573" spans="4:5" s="11" customFormat="1" hidden="1" x14ac:dyDescent="0.25">
      <c r="D573" s="53"/>
      <c r="E573" s="53"/>
    </row>
    <row r="574" spans="4:5" s="11" customFormat="1" hidden="1" x14ac:dyDescent="0.25">
      <c r="D574" s="53"/>
      <c r="E574" s="53"/>
    </row>
    <row r="575" spans="4:5" s="11" customFormat="1" hidden="1" x14ac:dyDescent="0.25">
      <c r="D575" s="53"/>
      <c r="E575" s="53"/>
    </row>
    <row r="576" spans="4:5" s="11" customFormat="1" hidden="1" x14ac:dyDescent="0.25">
      <c r="D576" s="53"/>
      <c r="E576" s="53"/>
    </row>
    <row r="577" spans="4:5" s="11" customFormat="1" hidden="1" x14ac:dyDescent="0.25">
      <c r="D577" s="53"/>
      <c r="E577" s="53"/>
    </row>
    <row r="578" spans="4:5" s="11" customFormat="1" hidden="1" x14ac:dyDescent="0.25">
      <c r="D578" s="53"/>
      <c r="E578" s="53"/>
    </row>
    <row r="579" spans="4:5" s="11" customFormat="1" hidden="1" x14ac:dyDescent="0.25">
      <c r="D579" s="53"/>
      <c r="E579" s="53"/>
    </row>
    <row r="580" spans="4:5" s="11" customFormat="1" hidden="1" x14ac:dyDescent="0.25">
      <c r="D580" s="53"/>
      <c r="E580" s="53"/>
    </row>
    <row r="581" spans="4:5" s="11" customFormat="1" hidden="1" x14ac:dyDescent="0.25">
      <c r="D581" s="53"/>
      <c r="E581" s="53"/>
    </row>
    <row r="582" spans="4:5" s="11" customFormat="1" hidden="1" x14ac:dyDescent="0.25">
      <c r="D582" s="53"/>
      <c r="E582" s="53"/>
    </row>
    <row r="583" spans="4:5" s="11" customFormat="1" hidden="1" x14ac:dyDescent="0.25">
      <c r="D583" s="53"/>
      <c r="E583" s="53"/>
    </row>
    <row r="584" spans="4:5" s="11" customFormat="1" hidden="1" x14ac:dyDescent="0.25">
      <c r="D584" s="53"/>
      <c r="E584" s="53"/>
    </row>
    <row r="585" spans="4:5" s="11" customFormat="1" hidden="1" x14ac:dyDescent="0.25">
      <c r="D585" s="53"/>
      <c r="E585" s="53"/>
    </row>
    <row r="586" spans="4:5" s="11" customFormat="1" hidden="1" x14ac:dyDescent="0.25">
      <c r="D586" s="53"/>
      <c r="E586" s="53"/>
    </row>
    <row r="587" spans="4:5" s="11" customFormat="1" hidden="1" x14ac:dyDescent="0.25">
      <c r="D587" s="53"/>
      <c r="E587" s="53"/>
    </row>
    <row r="588" spans="4:5" s="11" customFormat="1" hidden="1" x14ac:dyDescent="0.25">
      <c r="D588" s="53"/>
      <c r="E588" s="53"/>
    </row>
    <row r="589" spans="4:5" s="11" customFormat="1" hidden="1" x14ac:dyDescent="0.25">
      <c r="D589" s="53"/>
      <c r="E589" s="53"/>
    </row>
    <row r="590" spans="4:5" s="11" customFormat="1" hidden="1" x14ac:dyDescent="0.25">
      <c r="D590" s="53"/>
      <c r="E590" s="53"/>
    </row>
    <row r="591" spans="4:5" s="11" customFormat="1" hidden="1" x14ac:dyDescent="0.25">
      <c r="D591" s="53"/>
      <c r="E591" s="53"/>
    </row>
    <row r="592" spans="4:5" s="11" customFormat="1" hidden="1" x14ac:dyDescent="0.25">
      <c r="D592" s="53"/>
      <c r="E592" s="53"/>
    </row>
    <row r="593" spans="4:5" s="11" customFormat="1" hidden="1" x14ac:dyDescent="0.25">
      <c r="D593" s="53"/>
      <c r="E593" s="53"/>
    </row>
    <row r="594" spans="4:5" s="11" customFormat="1" hidden="1" x14ac:dyDescent="0.25">
      <c r="D594" s="53"/>
      <c r="E594" s="53"/>
    </row>
    <row r="595" spans="4:5" s="11" customFormat="1" hidden="1" x14ac:dyDescent="0.25">
      <c r="D595" s="53"/>
      <c r="E595" s="53"/>
    </row>
    <row r="596" spans="4:5" s="11" customFormat="1" hidden="1" x14ac:dyDescent="0.25">
      <c r="D596" s="53"/>
      <c r="E596" s="53"/>
    </row>
    <row r="597" spans="4:5" s="11" customFormat="1" hidden="1" x14ac:dyDescent="0.25">
      <c r="D597" s="53"/>
      <c r="E597" s="53"/>
    </row>
    <row r="598" spans="4:5" s="11" customFormat="1" hidden="1" x14ac:dyDescent="0.25">
      <c r="D598" s="53"/>
      <c r="E598" s="53"/>
    </row>
    <row r="599" spans="4:5" s="11" customFormat="1" hidden="1" x14ac:dyDescent="0.25">
      <c r="D599" s="53"/>
      <c r="E599" s="53"/>
    </row>
    <row r="600" spans="4:5" s="11" customFormat="1" hidden="1" x14ac:dyDescent="0.25">
      <c r="D600" s="53"/>
      <c r="E600" s="53"/>
    </row>
    <row r="601" spans="4:5" s="11" customFormat="1" hidden="1" x14ac:dyDescent="0.25">
      <c r="D601" s="53"/>
      <c r="E601" s="53"/>
    </row>
    <row r="602" spans="4:5" s="11" customFormat="1" hidden="1" x14ac:dyDescent="0.25">
      <c r="D602" s="53"/>
      <c r="E602" s="53"/>
    </row>
    <row r="603" spans="4:5" s="11" customFormat="1" hidden="1" x14ac:dyDescent="0.25">
      <c r="D603" s="53"/>
      <c r="E603" s="53"/>
    </row>
    <row r="604" spans="4:5" s="11" customFormat="1" hidden="1" x14ac:dyDescent="0.25">
      <c r="D604" s="53"/>
      <c r="E604" s="53"/>
    </row>
    <row r="605" spans="4:5" s="11" customFormat="1" hidden="1" x14ac:dyDescent="0.25">
      <c r="D605" s="53"/>
      <c r="E605" s="53"/>
    </row>
    <row r="606" spans="4:5" s="11" customFormat="1" hidden="1" x14ac:dyDescent="0.25">
      <c r="D606" s="53"/>
      <c r="E606" s="53"/>
    </row>
    <row r="607" spans="4:5" s="11" customFormat="1" hidden="1" x14ac:dyDescent="0.25">
      <c r="D607" s="53"/>
      <c r="E607" s="53"/>
    </row>
    <row r="608" spans="4:5" s="11" customFormat="1" hidden="1" x14ac:dyDescent="0.25">
      <c r="D608" s="53"/>
      <c r="E608" s="53"/>
    </row>
    <row r="609" spans="4:5" s="11" customFormat="1" hidden="1" x14ac:dyDescent="0.25">
      <c r="D609" s="53"/>
      <c r="E609" s="53"/>
    </row>
    <row r="610" spans="4:5" s="11" customFormat="1" hidden="1" x14ac:dyDescent="0.25">
      <c r="D610" s="53"/>
      <c r="E610" s="53"/>
    </row>
    <row r="611" spans="4:5" s="11" customFormat="1" hidden="1" x14ac:dyDescent="0.25">
      <c r="D611" s="53"/>
      <c r="E611" s="53"/>
    </row>
    <row r="612" spans="4:5" s="11" customFormat="1" hidden="1" x14ac:dyDescent="0.25">
      <c r="D612" s="53"/>
      <c r="E612" s="53"/>
    </row>
    <row r="613" spans="4:5" s="11" customFormat="1" hidden="1" x14ac:dyDescent="0.25">
      <c r="D613" s="53"/>
      <c r="E613" s="53"/>
    </row>
    <row r="614" spans="4:5" s="11" customFormat="1" hidden="1" x14ac:dyDescent="0.25">
      <c r="D614" s="53"/>
      <c r="E614" s="53"/>
    </row>
    <row r="615" spans="4:5" s="11" customFormat="1" hidden="1" x14ac:dyDescent="0.25">
      <c r="D615" s="53"/>
      <c r="E615" s="53"/>
    </row>
    <row r="616" spans="4:5" s="11" customFormat="1" hidden="1" x14ac:dyDescent="0.25">
      <c r="D616" s="53"/>
      <c r="E616" s="53"/>
    </row>
    <row r="617" spans="4:5" s="11" customFormat="1" hidden="1" x14ac:dyDescent="0.25">
      <c r="D617" s="53"/>
      <c r="E617" s="53"/>
    </row>
    <row r="618" spans="4:5" s="11" customFormat="1" hidden="1" x14ac:dyDescent="0.25">
      <c r="D618" s="53"/>
      <c r="E618" s="53"/>
    </row>
    <row r="619" spans="4:5" s="11" customFormat="1" hidden="1" x14ac:dyDescent="0.25">
      <c r="D619" s="53"/>
      <c r="E619" s="53"/>
    </row>
    <row r="620" spans="4:5" s="11" customFormat="1" hidden="1" x14ac:dyDescent="0.25">
      <c r="D620" s="53"/>
      <c r="E620" s="53"/>
    </row>
    <row r="621" spans="4:5" s="11" customFormat="1" hidden="1" x14ac:dyDescent="0.25">
      <c r="D621" s="53"/>
      <c r="E621" s="53"/>
    </row>
    <row r="622" spans="4:5" s="11" customFormat="1" hidden="1" x14ac:dyDescent="0.25">
      <c r="D622" s="53"/>
      <c r="E622" s="53"/>
    </row>
    <row r="623" spans="4:5" s="11" customFormat="1" hidden="1" x14ac:dyDescent="0.25">
      <c r="D623" s="53"/>
      <c r="E623" s="53"/>
    </row>
    <row r="624" spans="4:5" s="11" customFormat="1" hidden="1" x14ac:dyDescent="0.25">
      <c r="D624" s="53"/>
      <c r="E624" s="53"/>
    </row>
    <row r="625" spans="4:5" s="11" customFormat="1" hidden="1" x14ac:dyDescent="0.25">
      <c r="D625" s="53"/>
      <c r="E625" s="53"/>
    </row>
    <row r="626" spans="4:5" s="11" customFormat="1" hidden="1" x14ac:dyDescent="0.25">
      <c r="D626" s="53"/>
      <c r="E626" s="53"/>
    </row>
    <row r="627" spans="4:5" s="11" customFormat="1" hidden="1" x14ac:dyDescent="0.25">
      <c r="D627" s="53"/>
      <c r="E627" s="53"/>
    </row>
    <row r="628" spans="4:5" s="11" customFormat="1" hidden="1" x14ac:dyDescent="0.25">
      <c r="D628" s="53"/>
      <c r="E628" s="53"/>
    </row>
    <row r="629" spans="4:5" s="11" customFormat="1" hidden="1" x14ac:dyDescent="0.25">
      <c r="D629" s="53"/>
      <c r="E629" s="53"/>
    </row>
    <row r="630" spans="4:5" s="11" customFormat="1" hidden="1" x14ac:dyDescent="0.25">
      <c r="D630" s="53"/>
      <c r="E630" s="53"/>
    </row>
    <row r="631" spans="4:5" s="11" customFormat="1" hidden="1" x14ac:dyDescent="0.25">
      <c r="D631" s="53"/>
      <c r="E631" s="53"/>
    </row>
    <row r="632" spans="4:5" s="11" customFormat="1" hidden="1" x14ac:dyDescent="0.25">
      <c r="D632" s="53"/>
      <c r="E632" s="53"/>
    </row>
    <row r="633" spans="4:5" s="11" customFormat="1" hidden="1" x14ac:dyDescent="0.25">
      <c r="D633" s="53"/>
      <c r="E633" s="53"/>
    </row>
    <row r="634" spans="4:5" s="11" customFormat="1" hidden="1" x14ac:dyDescent="0.25">
      <c r="D634" s="53"/>
      <c r="E634" s="53"/>
    </row>
    <row r="635" spans="4:5" s="11" customFormat="1" hidden="1" x14ac:dyDescent="0.25">
      <c r="D635" s="53"/>
      <c r="E635" s="53"/>
    </row>
    <row r="636" spans="4:5" s="11" customFormat="1" hidden="1" x14ac:dyDescent="0.25">
      <c r="D636" s="53"/>
      <c r="E636" s="53"/>
    </row>
    <row r="637" spans="4:5" s="11" customFormat="1" hidden="1" x14ac:dyDescent="0.25">
      <c r="D637" s="53"/>
      <c r="E637" s="53"/>
    </row>
    <row r="638" spans="4:5" s="11" customFormat="1" hidden="1" x14ac:dyDescent="0.25">
      <c r="D638" s="53"/>
      <c r="E638" s="53"/>
    </row>
    <row r="639" spans="4:5" s="11" customFormat="1" hidden="1" x14ac:dyDescent="0.25">
      <c r="D639" s="53"/>
      <c r="E639" s="53"/>
    </row>
    <row r="640" spans="4:5" s="11" customFormat="1" hidden="1" x14ac:dyDescent="0.25">
      <c r="D640" s="53"/>
      <c r="E640" s="53"/>
    </row>
    <row r="641" spans="4:5" s="11" customFormat="1" hidden="1" x14ac:dyDescent="0.25">
      <c r="D641" s="53"/>
      <c r="E641" s="53"/>
    </row>
    <row r="642" spans="4:5" s="11" customFormat="1" hidden="1" x14ac:dyDescent="0.25">
      <c r="D642" s="53"/>
      <c r="E642" s="53"/>
    </row>
    <row r="643" spans="4:5" s="11" customFormat="1" hidden="1" x14ac:dyDescent="0.25">
      <c r="D643" s="53"/>
      <c r="E643" s="53"/>
    </row>
    <row r="644" spans="4:5" s="11" customFormat="1" hidden="1" x14ac:dyDescent="0.25">
      <c r="D644" s="53"/>
      <c r="E644" s="53"/>
    </row>
    <row r="645" spans="4:5" s="11" customFormat="1" hidden="1" x14ac:dyDescent="0.25">
      <c r="D645" s="53"/>
      <c r="E645" s="53"/>
    </row>
    <row r="646" spans="4:5" s="11" customFormat="1" hidden="1" x14ac:dyDescent="0.25">
      <c r="D646" s="53"/>
      <c r="E646" s="53"/>
    </row>
    <row r="647" spans="4:5" s="11" customFormat="1" hidden="1" x14ac:dyDescent="0.25">
      <c r="D647" s="53"/>
      <c r="E647" s="53"/>
    </row>
    <row r="648" spans="4:5" s="11" customFormat="1" hidden="1" x14ac:dyDescent="0.25">
      <c r="D648" s="53"/>
      <c r="E648" s="53"/>
    </row>
    <row r="649" spans="4:5" s="11" customFormat="1" hidden="1" x14ac:dyDescent="0.25">
      <c r="D649" s="53"/>
      <c r="E649" s="53"/>
    </row>
    <row r="650" spans="4:5" s="11" customFormat="1" hidden="1" x14ac:dyDescent="0.25">
      <c r="D650" s="53"/>
      <c r="E650" s="53"/>
    </row>
    <row r="651" spans="4:5" s="11" customFormat="1" hidden="1" x14ac:dyDescent="0.25">
      <c r="D651" s="53"/>
      <c r="E651" s="53"/>
    </row>
    <row r="652" spans="4:5" s="11" customFormat="1" hidden="1" x14ac:dyDescent="0.25">
      <c r="D652" s="53"/>
      <c r="E652" s="53"/>
    </row>
    <row r="653" spans="4:5" s="11" customFormat="1" hidden="1" x14ac:dyDescent="0.25">
      <c r="D653" s="53"/>
      <c r="E653" s="53"/>
    </row>
    <row r="654" spans="4:5" s="11" customFormat="1" hidden="1" x14ac:dyDescent="0.25">
      <c r="D654" s="53"/>
      <c r="E654" s="53"/>
    </row>
    <row r="655" spans="4:5" s="11" customFormat="1" hidden="1" x14ac:dyDescent="0.25">
      <c r="D655" s="53"/>
      <c r="E655" s="53"/>
    </row>
    <row r="656" spans="4:5" s="11" customFormat="1" hidden="1" x14ac:dyDescent="0.25">
      <c r="D656" s="53"/>
      <c r="E656" s="53"/>
    </row>
    <row r="657" spans="4:5" s="11" customFormat="1" hidden="1" x14ac:dyDescent="0.25">
      <c r="D657" s="53"/>
      <c r="E657" s="53"/>
    </row>
    <row r="658" spans="4:5" s="11" customFormat="1" hidden="1" x14ac:dyDescent="0.25">
      <c r="D658" s="53"/>
      <c r="E658" s="53"/>
    </row>
    <row r="659" spans="4:5" s="11" customFormat="1" hidden="1" x14ac:dyDescent="0.25">
      <c r="D659" s="53"/>
      <c r="E659" s="53"/>
    </row>
    <row r="660" spans="4:5" s="11" customFormat="1" hidden="1" x14ac:dyDescent="0.25">
      <c r="D660" s="53"/>
      <c r="E660" s="53"/>
    </row>
    <row r="661" spans="4:5" s="11" customFormat="1" hidden="1" x14ac:dyDescent="0.25">
      <c r="D661" s="53"/>
      <c r="E661" s="53"/>
    </row>
    <row r="662" spans="4:5" s="11" customFormat="1" hidden="1" x14ac:dyDescent="0.25">
      <c r="D662" s="53"/>
      <c r="E662" s="53"/>
    </row>
    <row r="663" spans="4:5" s="11" customFormat="1" hidden="1" x14ac:dyDescent="0.25">
      <c r="D663" s="53"/>
      <c r="E663" s="53"/>
    </row>
    <row r="664" spans="4:5" s="11" customFormat="1" hidden="1" x14ac:dyDescent="0.25">
      <c r="D664" s="53"/>
      <c r="E664" s="53"/>
    </row>
    <row r="665" spans="4:5" s="11" customFormat="1" hidden="1" x14ac:dyDescent="0.25">
      <c r="D665" s="53"/>
      <c r="E665" s="53"/>
    </row>
    <row r="666" spans="4:5" s="11" customFormat="1" hidden="1" x14ac:dyDescent="0.25">
      <c r="D666" s="53"/>
      <c r="E666" s="53"/>
    </row>
    <row r="667" spans="4:5" s="11" customFormat="1" hidden="1" x14ac:dyDescent="0.25">
      <c r="D667" s="53"/>
      <c r="E667" s="53"/>
    </row>
    <row r="668" spans="4:5" s="11" customFormat="1" hidden="1" x14ac:dyDescent="0.25">
      <c r="D668" s="53"/>
      <c r="E668" s="53"/>
    </row>
    <row r="669" spans="4:5" s="11" customFormat="1" hidden="1" x14ac:dyDescent="0.25">
      <c r="D669" s="53"/>
      <c r="E669" s="53"/>
    </row>
    <row r="670" spans="4:5" s="11" customFormat="1" hidden="1" x14ac:dyDescent="0.25">
      <c r="D670" s="53"/>
      <c r="E670" s="53"/>
    </row>
    <row r="671" spans="4:5" s="11" customFormat="1" hidden="1" x14ac:dyDescent="0.25">
      <c r="D671" s="53"/>
      <c r="E671" s="53"/>
    </row>
    <row r="672" spans="4:5" s="11" customFormat="1" hidden="1" x14ac:dyDescent="0.25">
      <c r="D672" s="53"/>
      <c r="E672" s="53"/>
    </row>
    <row r="673" spans="4:5" s="11" customFormat="1" hidden="1" x14ac:dyDescent="0.25">
      <c r="D673" s="53"/>
      <c r="E673" s="53"/>
    </row>
    <row r="674" spans="4:5" s="11" customFormat="1" hidden="1" x14ac:dyDescent="0.25">
      <c r="D674" s="53"/>
      <c r="E674" s="53"/>
    </row>
    <row r="675" spans="4:5" s="11" customFormat="1" hidden="1" x14ac:dyDescent="0.25">
      <c r="D675" s="53"/>
      <c r="E675" s="53"/>
    </row>
    <row r="676" spans="4:5" s="11" customFormat="1" hidden="1" x14ac:dyDescent="0.25">
      <c r="D676" s="53"/>
      <c r="E676" s="53"/>
    </row>
    <row r="677" spans="4:5" s="11" customFormat="1" hidden="1" x14ac:dyDescent="0.25">
      <c r="D677" s="53"/>
      <c r="E677" s="53"/>
    </row>
    <row r="678" spans="4:5" s="11" customFormat="1" hidden="1" x14ac:dyDescent="0.25">
      <c r="D678" s="53"/>
      <c r="E678" s="53"/>
    </row>
    <row r="679" spans="4:5" s="11" customFormat="1" hidden="1" x14ac:dyDescent="0.25">
      <c r="D679" s="53"/>
      <c r="E679" s="53"/>
    </row>
    <row r="680" spans="4:5" s="11" customFormat="1" hidden="1" x14ac:dyDescent="0.25">
      <c r="D680" s="53"/>
      <c r="E680" s="53"/>
    </row>
    <row r="681" spans="4:5" s="11" customFormat="1" hidden="1" x14ac:dyDescent="0.25">
      <c r="D681" s="53"/>
      <c r="E681" s="53"/>
    </row>
    <row r="682" spans="4:5" s="11" customFormat="1" hidden="1" x14ac:dyDescent="0.25">
      <c r="D682" s="53"/>
      <c r="E682" s="53"/>
    </row>
    <row r="683" spans="4:5" s="11" customFormat="1" hidden="1" x14ac:dyDescent="0.25">
      <c r="D683" s="53"/>
      <c r="E683" s="53"/>
    </row>
    <row r="684" spans="4:5" s="11" customFormat="1" hidden="1" x14ac:dyDescent="0.25">
      <c r="D684" s="53"/>
      <c r="E684" s="53"/>
    </row>
    <row r="685" spans="4:5" s="11" customFormat="1" hidden="1" x14ac:dyDescent="0.25">
      <c r="D685" s="53"/>
      <c r="E685" s="53"/>
    </row>
    <row r="686" spans="4:5" s="11" customFormat="1" hidden="1" x14ac:dyDescent="0.25">
      <c r="D686" s="53"/>
      <c r="E686" s="53"/>
    </row>
    <row r="687" spans="4:5" s="11" customFormat="1" hidden="1" x14ac:dyDescent="0.25">
      <c r="D687" s="53"/>
      <c r="E687" s="53"/>
    </row>
    <row r="688" spans="4:5" s="11" customFormat="1" hidden="1" x14ac:dyDescent="0.25">
      <c r="D688" s="53"/>
      <c r="E688" s="53"/>
    </row>
    <row r="689" spans="4:5" s="11" customFormat="1" hidden="1" x14ac:dyDescent="0.25">
      <c r="D689" s="53"/>
      <c r="E689" s="53"/>
    </row>
    <row r="690" spans="4:5" s="11" customFormat="1" hidden="1" x14ac:dyDescent="0.25">
      <c r="D690" s="53"/>
      <c r="E690" s="53"/>
    </row>
    <row r="691" spans="4:5" s="11" customFormat="1" hidden="1" x14ac:dyDescent="0.25">
      <c r="D691" s="53"/>
      <c r="E691" s="53"/>
    </row>
    <row r="692" spans="4:5" s="11" customFormat="1" hidden="1" x14ac:dyDescent="0.25">
      <c r="D692" s="53"/>
      <c r="E692" s="53"/>
    </row>
    <row r="693" spans="4:5" s="11" customFormat="1" hidden="1" x14ac:dyDescent="0.25">
      <c r="D693" s="53"/>
      <c r="E693" s="53"/>
    </row>
    <row r="694" spans="4:5" s="11" customFormat="1" hidden="1" x14ac:dyDescent="0.25">
      <c r="D694" s="53"/>
      <c r="E694" s="53"/>
    </row>
    <row r="695" spans="4:5" s="11" customFormat="1" hidden="1" x14ac:dyDescent="0.25">
      <c r="D695" s="53"/>
      <c r="E695" s="53"/>
    </row>
    <row r="696" spans="4:5" s="11" customFormat="1" hidden="1" x14ac:dyDescent="0.25">
      <c r="D696" s="53"/>
      <c r="E696" s="53"/>
    </row>
    <row r="697" spans="4:5" s="11" customFormat="1" hidden="1" x14ac:dyDescent="0.25">
      <c r="D697" s="53"/>
      <c r="E697" s="53"/>
    </row>
    <row r="698" spans="4:5" s="11" customFormat="1" hidden="1" x14ac:dyDescent="0.25">
      <c r="D698" s="53"/>
      <c r="E698" s="53"/>
    </row>
    <row r="699" spans="4:5" s="11" customFormat="1" hidden="1" x14ac:dyDescent="0.25">
      <c r="D699" s="53"/>
      <c r="E699" s="53"/>
    </row>
    <row r="700" spans="4:5" s="11" customFormat="1" hidden="1" x14ac:dyDescent="0.25">
      <c r="D700" s="53"/>
      <c r="E700" s="53"/>
    </row>
    <row r="701" spans="4:5" s="11" customFormat="1" hidden="1" x14ac:dyDescent="0.25">
      <c r="D701" s="53"/>
      <c r="E701" s="53"/>
    </row>
    <row r="702" spans="4:5" s="11" customFormat="1" hidden="1" x14ac:dyDescent="0.25">
      <c r="D702" s="53"/>
      <c r="E702" s="53"/>
    </row>
    <row r="703" spans="4:5" s="11" customFormat="1" hidden="1" x14ac:dyDescent="0.25">
      <c r="D703" s="53"/>
      <c r="E703" s="53"/>
    </row>
    <row r="704" spans="4:5" s="11" customFormat="1" hidden="1" x14ac:dyDescent="0.25">
      <c r="D704" s="53"/>
      <c r="E704" s="53"/>
    </row>
    <row r="705" spans="4:5" s="11" customFormat="1" hidden="1" x14ac:dyDescent="0.25">
      <c r="D705" s="53"/>
      <c r="E705" s="53"/>
    </row>
    <row r="706" spans="4:5" s="11" customFormat="1" hidden="1" x14ac:dyDescent="0.25">
      <c r="D706" s="53"/>
      <c r="E706" s="53"/>
    </row>
    <row r="707" spans="4:5" s="11" customFormat="1" hidden="1" x14ac:dyDescent="0.25">
      <c r="D707" s="53"/>
      <c r="E707" s="53"/>
    </row>
    <row r="708" spans="4:5" s="11" customFormat="1" hidden="1" x14ac:dyDescent="0.25">
      <c r="D708" s="53"/>
      <c r="E708" s="53"/>
    </row>
    <row r="709" spans="4:5" s="11" customFormat="1" hidden="1" x14ac:dyDescent="0.25">
      <c r="D709" s="53"/>
      <c r="E709" s="53"/>
    </row>
    <row r="710" spans="4:5" s="11" customFormat="1" hidden="1" x14ac:dyDescent="0.25">
      <c r="D710" s="53"/>
      <c r="E710" s="53"/>
    </row>
    <row r="711" spans="4:5" s="11" customFormat="1" hidden="1" x14ac:dyDescent="0.25">
      <c r="D711" s="53"/>
      <c r="E711" s="53"/>
    </row>
    <row r="712" spans="4:5" s="11" customFormat="1" hidden="1" x14ac:dyDescent="0.25">
      <c r="D712" s="53"/>
      <c r="E712" s="53"/>
    </row>
    <row r="713" spans="4:5" s="11" customFormat="1" hidden="1" x14ac:dyDescent="0.25">
      <c r="D713" s="53"/>
      <c r="E713" s="53"/>
    </row>
    <row r="714" spans="4:5" s="11" customFormat="1" hidden="1" x14ac:dyDescent="0.25">
      <c r="D714" s="53"/>
      <c r="E714" s="53"/>
    </row>
    <row r="715" spans="4:5" s="11" customFormat="1" hidden="1" x14ac:dyDescent="0.25">
      <c r="D715" s="53"/>
      <c r="E715" s="53"/>
    </row>
    <row r="716" spans="4:5" s="11" customFormat="1" hidden="1" x14ac:dyDescent="0.25">
      <c r="D716" s="53"/>
      <c r="E716" s="53"/>
    </row>
    <row r="717" spans="4:5" s="11" customFormat="1" hidden="1" x14ac:dyDescent="0.25">
      <c r="D717" s="53"/>
      <c r="E717" s="53"/>
    </row>
    <row r="718" spans="4:5" s="11" customFormat="1" hidden="1" x14ac:dyDescent="0.25">
      <c r="D718" s="53"/>
      <c r="E718" s="53"/>
    </row>
    <row r="719" spans="4:5" s="11" customFormat="1" hidden="1" x14ac:dyDescent="0.25">
      <c r="D719" s="53"/>
      <c r="E719" s="53"/>
    </row>
    <row r="720" spans="4:5" s="11" customFormat="1" hidden="1" x14ac:dyDescent="0.25">
      <c r="D720" s="53"/>
      <c r="E720" s="53"/>
    </row>
    <row r="721" spans="4:5" s="11" customFormat="1" hidden="1" x14ac:dyDescent="0.25">
      <c r="D721" s="53"/>
      <c r="E721" s="53"/>
    </row>
    <row r="722" spans="4:5" s="11" customFormat="1" hidden="1" x14ac:dyDescent="0.25">
      <c r="D722" s="53"/>
      <c r="E722" s="53"/>
    </row>
    <row r="723" spans="4:5" s="11" customFormat="1" hidden="1" x14ac:dyDescent="0.25">
      <c r="D723" s="53"/>
      <c r="E723" s="53"/>
    </row>
    <row r="724" spans="4:5" s="11" customFormat="1" hidden="1" x14ac:dyDescent="0.25">
      <c r="D724" s="53"/>
      <c r="E724" s="53"/>
    </row>
    <row r="725" spans="4:5" s="11" customFormat="1" hidden="1" x14ac:dyDescent="0.25">
      <c r="D725" s="53"/>
      <c r="E725" s="53"/>
    </row>
    <row r="726" spans="4:5" s="11" customFormat="1" hidden="1" x14ac:dyDescent="0.25">
      <c r="D726" s="53"/>
      <c r="E726" s="53"/>
    </row>
    <row r="727" spans="4:5" s="11" customFormat="1" hidden="1" x14ac:dyDescent="0.25">
      <c r="D727" s="53"/>
      <c r="E727" s="53"/>
    </row>
    <row r="728" spans="4:5" s="11" customFormat="1" hidden="1" x14ac:dyDescent="0.25">
      <c r="D728" s="53"/>
      <c r="E728" s="53"/>
    </row>
    <row r="729" spans="4:5" s="11" customFormat="1" hidden="1" x14ac:dyDescent="0.25">
      <c r="D729" s="53"/>
      <c r="E729" s="53"/>
    </row>
    <row r="730" spans="4:5" s="11" customFormat="1" hidden="1" x14ac:dyDescent="0.25">
      <c r="D730" s="53"/>
      <c r="E730" s="53"/>
    </row>
    <row r="731" spans="4:5" s="11" customFormat="1" hidden="1" x14ac:dyDescent="0.25">
      <c r="D731" s="53"/>
      <c r="E731" s="53"/>
    </row>
    <row r="732" spans="4:5" s="11" customFormat="1" hidden="1" x14ac:dyDescent="0.25">
      <c r="D732" s="53"/>
      <c r="E732" s="53"/>
    </row>
    <row r="733" spans="4:5" s="11" customFormat="1" hidden="1" x14ac:dyDescent="0.25">
      <c r="D733" s="53"/>
      <c r="E733" s="53"/>
    </row>
    <row r="734" spans="4:5" s="11" customFormat="1" hidden="1" x14ac:dyDescent="0.25">
      <c r="D734" s="53"/>
      <c r="E734" s="53"/>
    </row>
    <row r="735" spans="4:5" s="11" customFormat="1" hidden="1" x14ac:dyDescent="0.25">
      <c r="D735" s="53"/>
      <c r="E735" s="53"/>
    </row>
    <row r="736" spans="4:5" s="11" customFormat="1" hidden="1" x14ac:dyDescent="0.25">
      <c r="D736" s="53"/>
      <c r="E736" s="53"/>
    </row>
    <row r="737" spans="4:5" s="11" customFormat="1" hidden="1" x14ac:dyDescent="0.25">
      <c r="D737" s="53"/>
      <c r="E737" s="53"/>
    </row>
    <row r="738" spans="4:5" s="11" customFormat="1" hidden="1" x14ac:dyDescent="0.25">
      <c r="D738" s="53"/>
      <c r="E738" s="53"/>
    </row>
    <row r="739" spans="4:5" s="11" customFormat="1" hidden="1" x14ac:dyDescent="0.25">
      <c r="D739" s="53"/>
      <c r="E739" s="53"/>
    </row>
    <row r="740" spans="4:5" s="11" customFormat="1" hidden="1" x14ac:dyDescent="0.25">
      <c r="D740" s="53"/>
      <c r="E740" s="53"/>
    </row>
    <row r="741" spans="4:5" s="11" customFormat="1" hidden="1" x14ac:dyDescent="0.25">
      <c r="D741" s="53"/>
      <c r="E741" s="53"/>
    </row>
    <row r="742" spans="4:5" s="11" customFormat="1" hidden="1" x14ac:dyDescent="0.25">
      <c r="D742" s="53"/>
      <c r="E742" s="53"/>
    </row>
    <row r="743" spans="4:5" s="11" customFormat="1" hidden="1" x14ac:dyDescent="0.25">
      <c r="D743" s="53"/>
      <c r="E743" s="53"/>
    </row>
    <row r="744" spans="4:5" s="11" customFormat="1" hidden="1" x14ac:dyDescent="0.25">
      <c r="D744" s="53"/>
      <c r="E744" s="53"/>
    </row>
    <row r="745" spans="4:5" s="11" customFormat="1" hidden="1" x14ac:dyDescent="0.25">
      <c r="D745" s="53"/>
      <c r="E745" s="53"/>
    </row>
    <row r="746" spans="4:5" s="11" customFormat="1" hidden="1" x14ac:dyDescent="0.25">
      <c r="D746" s="53"/>
      <c r="E746" s="53"/>
    </row>
    <row r="747" spans="4:5" s="11" customFormat="1" hidden="1" x14ac:dyDescent="0.25">
      <c r="D747" s="53"/>
      <c r="E747" s="53"/>
    </row>
    <row r="748" spans="4:5" s="11" customFormat="1" hidden="1" x14ac:dyDescent="0.25">
      <c r="D748" s="53"/>
      <c r="E748" s="53"/>
    </row>
    <row r="749" spans="4:5" s="11" customFormat="1" hidden="1" x14ac:dyDescent="0.25">
      <c r="D749" s="53"/>
      <c r="E749" s="53"/>
    </row>
    <row r="750" spans="4:5" s="11" customFormat="1" hidden="1" x14ac:dyDescent="0.25">
      <c r="D750" s="53"/>
      <c r="E750" s="53"/>
    </row>
    <row r="751" spans="4:5" s="11" customFormat="1" hidden="1" x14ac:dyDescent="0.25">
      <c r="D751" s="53"/>
      <c r="E751" s="53"/>
    </row>
    <row r="752" spans="4:5" s="11" customFormat="1" hidden="1" x14ac:dyDescent="0.25">
      <c r="D752" s="53"/>
      <c r="E752" s="53"/>
    </row>
    <row r="753" spans="4:5" s="11" customFormat="1" hidden="1" x14ac:dyDescent="0.25">
      <c r="D753" s="53"/>
      <c r="E753" s="53"/>
    </row>
    <row r="754" spans="4:5" s="11" customFormat="1" hidden="1" x14ac:dyDescent="0.25">
      <c r="D754" s="53"/>
      <c r="E754" s="53"/>
    </row>
    <row r="755" spans="4:5" s="11" customFormat="1" hidden="1" x14ac:dyDescent="0.25">
      <c r="D755" s="53"/>
      <c r="E755" s="53"/>
    </row>
    <row r="756" spans="4:5" s="11" customFormat="1" hidden="1" x14ac:dyDescent="0.25">
      <c r="D756" s="53"/>
      <c r="E756" s="53"/>
    </row>
    <row r="757" spans="4:5" s="11" customFormat="1" hidden="1" x14ac:dyDescent="0.25">
      <c r="D757" s="53"/>
      <c r="E757" s="53"/>
    </row>
    <row r="758" spans="4:5" s="11" customFormat="1" hidden="1" x14ac:dyDescent="0.25">
      <c r="D758" s="53"/>
      <c r="E758" s="53"/>
    </row>
    <row r="759" spans="4:5" s="11" customFormat="1" hidden="1" x14ac:dyDescent="0.25">
      <c r="D759" s="53"/>
      <c r="E759" s="53"/>
    </row>
    <row r="760" spans="4:5" s="11" customFormat="1" hidden="1" x14ac:dyDescent="0.25">
      <c r="D760" s="53"/>
      <c r="E760" s="53"/>
    </row>
    <row r="761" spans="4:5" s="11" customFormat="1" hidden="1" x14ac:dyDescent="0.25">
      <c r="D761" s="53"/>
      <c r="E761" s="53"/>
    </row>
    <row r="762" spans="4:5" s="11" customFormat="1" hidden="1" x14ac:dyDescent="0.25">
      <c r="D762" s="53"/>
      <c r="E762" s="53"/>
    </row>
    <row r="763" spans="4:5" s="11" customFormat="1" hidden="1" x14ac:dyDescent="0.25">
      <c r="D763" s="53"/>
      <c r="E763" s="53"/>
    </row>
    <row r="764" spans="4:5" s="11" customFormat="1" hidden="1" x14ac:dyDescent="0.25">
      <c r="D764" s="53"/>
      <c r="E764" s="53"/>
    </row>
    <row r="765" spans="4:5" s="11" customFormat="1" hidden="1" x14ac:dyDescent="0.25">
      <c r="D765" s="53"/>
      <c r="E765" s="53"/>
    </row>
    <row r="766" spans="4:5" s="11" customFormat="1" hidden="1" x14ac:dyDescent="0.25">
      <c r="D766" s="53"/>
      <c r="E766" s="53"/>
    </row>
    <row r="767" spans="4:5" s="11" customFormat="1" hidden="1" x14ac:dyDescent="0.25">
      <c r="D767" s="53"/>
      <c r="E767" s="53"/>
    </row>
    <row r="768" spans="4:5" s="11" customFormat="1" hidden="1" x14ac:dyDescent="0.25">
      <c r="D768" s="53"/>
      <c r="E768" s="53"/>
    </row>
    <row r="769" spans="4:5" s="11" customFormat="1" hidden="1" x14ac:dyDescent="0.25">
      <c r="D769" s="53"/>
      <c r="E769" s="53"/>
    </row>
    <row r="770" spans="4:5" s="11" customFormat="1" hidden="1" x14ac:dyDescent="0.25">
      <c r="D770" s="53"/>
      <c r="E770" s="53"/>
    </row>
    <row r="771" spans="4:5" s="11" customFormat="1" hidden="1" x14ac:dyDescent="0.25">
      <c r="D771" s="53"/>
      <c r="E771" s="53"/>
    </row>
    <row r="772" spans="4:5" s="11" customFormat="1" hidden="1" x14ac:dyDescent="0.25">
      <c r="D772" s="53"/>
      <c r="E772" s="53"/>
    </row>
    <row r="773" spans="4:5" s="11" customFormat="1" hidden="1" x14ac:dyDescent="0.25">
      <c r="D773" s="53"/>
      <c r="E773" s="53"/>
    </row>
    <row r="774" spans="4:5" s="11" customFormat="1" hidden="1" x14ac:dyDescent="0.25">
      <c r="D774" s="53"/>
      <c r="E774" s="53"/>
    </row>
    <row r="775" spans="4:5" s="11" customFormat="1" hidden="1" x14ac:dyDescent="0.25">
      <c r="D775" s="53"/>
      <c r="E775" s="53"/>
    </row>
    <row r="776" spans="4:5" s="11" customFormat="1" hidden="1" x14ac:dyDescent="0.25">
      <c r="D776" s="53"/>
      <c r="E776" s="53"/>
    </row>
    <row r="777" spans="4:5" s="11" customFormat="1" hidden="1" x14ac:dyDescent="0.25">
      <c r="D777" s="53"/>
      <c r="E777" s="53"/>
    </row>
    <row r="778" spans="4:5" s="11" customFormat="1" hidden="1" x14ac:dyDescent="0.25">
      <c r="D778" s="53"/>
      <c r="E778" s="53"/>
    </row>
    <row r="779" spans="4:5" s="11" customFormat="1" hidden="1" x14ac:dyDescent="0.25">
      <c r="D779" s="53"/>
      <c r="E779" s="53"/>
    </row>
    <row r="780" spans="4:5" s="11" customFormat="1" hidden="1" x14ac:dyDescent="0.25">
      <c r="D780" s="53"/>
      <c r="E780" s="53"/>
    </row>
    <row r="781" spans="4:5" s="11" customFormat="1" hidden="1" x14ac:dyDescent="0.25">
      <c r="D781" s="53"/>
      <c r="E781" s="53"/>
    </row>
    <row r="782" spans="4:5" s="11" customFormat="1" hidden="1" x14ac:dyDescent="0.25">
      <c r="D782" s="53"/>
      <c r="E782" s="53"/>
    </row>
    <row r="783" spans="4:5" s="11" customFormat="1" hidden="1" x14ac:dyDescent="0.25">
      <c r="D783" s="53"/>
      <c r="E783" s="53"/>
    </row>
    <row r="784" spans="4:5" s="11" customFormat="1" hidden="1" x14ac:dyDescent="0.25">
      <c r="D784" s="53"/>
      <c r="E784" s="53"/>
    </row>
    <row r="785" spans="4:5" s="11" customFormat="1" hidden="1" x14ac:dyDescent="0.25">
      <c r="D785" s="53"/>
      <c r="E785" s="53"/>
    </row>
    <row r="786" spans="4:5" s="11" customFormat="1" hidden="1" x14ac:dyDescent="0.25">
      <c r="D786" s="53"/>
      <c r="E786" s="53"/>
    </row>
    <row r="787" spans="4:5" s="11" customFormat="1" hidden="1" x14ac:dyDescent="0.25">
      <c r="D787" s="53"/>
      <c r="E787" s="53"/>
    </row>
    <row r="788" spans="4:5" s="11" customFormat="1" hidden="1" x14ac:dyDescent="0.25">
      <c r="D788" s="53"/>
      <c r="E788" s="53"/>
    </row>
    <row r="789" spans="4:5" s="11" customFormat="1" hidden="1" x14ac:dyDescent="0.25">
      <c r="D789" s="53"/>
      <c r="E789" s="53"/>
    </row>
    <row r="790" spans="4:5" s="11" customFormat="1" hidden="1" x14ac:dyDescent="0.25">
      <c r="D790" s="53"/>
      <c r="E790" s="53"/>
    </row>
    <row r="791" spans="4:5" s="11" customFormat="1" hidden="1" x14ac:dyDescent="0.25">
      <c r="D791" s="53"/>
      <c r="E791" s="53"/>
    </row>
    <row r="792" spans="4:5" s="11" customFormat="1" hidden="1" x14ac:dyDescent="0.25">
      <c r="D792" s="53"/>
      <c r="E792" s="53"/>
    </row>
    <row r="793" spans="4:5" s="11" customFormat="1" hidden="1" x14ac:dyDescent="0.25">
      <c r="D793" s="53"/>
      <c r="E793" s="53"/>
    </row>
    <row r="794" spans="4:5" s="11" customFormat="1" hidden="1" x14ac:dyDescent="0.25">
      <c r="D794" s="53"/>
      <c r="E794" s="53"/>
    </row>
    <row r="795" spans="4:5" s="11" customFormat="1" hidden="1" x14ac:dyDescent="0.25">
      <c r="D795" s="53"/>
      <c r="E795" s="53"/>
    </row>
    <row r="796" spans="4:5" s="11" customFormat="1" hidden="1" x14ac:dyDescent="0.25">
      <c r="D796" s="53"/>
      <c r="E796" s="53"/>
    </row>
    <row r="797" spans="4:5" s="11" customFormat="1" hidden="1" x14ac:dyDescent="0.25">
      <c r="D797" s="53"/>
      <c r="E797" s="53"/>
    </row>
    <row r="798" spans="4:5" s="11" customFormat="1" hidden="1" x14ac:dyDescent="0.25">
      <c r="D798" s="53"/>
      <c r="E798" s="53"/>
    </row>
    <row r="799" spans="4:5" s="11" customFormat="1" hidden="1" x14ac:dyDescent="0.25">
      <c r="D799" s="53"/>
      <c r="E799" s="53"/>
    </row>
    <row r="800" spans="4:5" s="11" customFormat="1" hidden="1" x14ac:dyDescent="0.25">
      <c r="D800" s="53"/>
      <c r="E800" s="53"/>
    </row>
    <row r="801" spans="4:5" s="11" customFormat="1" hidden="1" x14ac:dyDescent="0.25">
      <c r="D801" s="53"/>
      <c r="E801" s="53"/>
    </row>
    <row r="802" spans="4:5" s="11" customFormat="1" hidden="1" x14ac:dyDescent="0.25">
      <c r="D802" s="53"/>
      <c r="E802" s="53"/>
    </row>
    <row r="803" spans="4:5" s="11" customFormat="1" hidden="1" x14ac:dyDescent="0.25">
      <c r="D803" s="53"/>
      <c r="E803" s="53"/>
    </row>
    <row r="804" spans="4:5" s="11" customFormat="1" hidden="1" x14ac:dyDescent="0.25">
      <c r="D804" s="53"/>
      <c r="E804" s="53"/>
    </row>
    <row r="805" spans="4:5" s="11" customFormat="1" hidden="1" x14ac:dyDescent="0.25">
      <c r="D805" s="53"/>
      <c r="E805" s="53"/>
    </row>
    <row r="806" spans="4:5" s="11" customFormat="1" hidden="1" x14ac:dyDescent="0.25">
      <c r="D806" s="53"/>
      <c r="E806" s="53"/>
    </row>
    <row r="807" spans="4:5" s="11" customFormat="1" hidden="1" x14ac:dyDescent="0.25">
      <c r="D807" s="53"/>
      <c r="E807" s="53"/>
    </row>
    <row r="808" spans="4:5" s="11" customFormat="1" hidden="1" x14ac:dyDescent="0.25">
      <c r="D808" s="53"/>
      <c r="E808" s="53"/>
    </row>
    <row r="809" spans="4:5" s="11" customFormat="1" hidden="1" x14ac:dyDescent="0.25">
      <c r="D809" s="53"/>
      <c r="E809" s="53"/>
    </row>
    <row r="810" spans="4:5" s="11" customFormat="1" hidden="1" x14ac:dyDescent="0.25">
      <c r="D810" s="53"/>
      <c r="E810" s="53"/>
    </row>
    <row r="811" spans="4:5" s="11" customFormat="1" hidden="1" x14ac:dyDescent="0.25">
      <c r="D811" s="53"/>
      <c r="E811" s="53"/>
    </row>
    <row r="812" spans="4:5" s="11" customFormat="1" hidden="1" x14ac:dyDescent="0.25">
      <c r="D812" s="53"/>
      <c r="E812" s="53"/>
    </row>
    <row r="813" spans="4:5" s="11" customFormat="1" hidden="1" x14ac:dyDescent="0.25">
      <c r="D813" s="53"/>
      <c r="E813" s="53"/>
    </row>
    <row r="814" spans="4:5" s="11" customFormat="1" hidden="1" x14ac:dyDescent="0.25">
      <c r="D814" s="53"/>
      <c r="E814" s="53"/>
    </row>
    <row r="815" spans="4:5" s="11" customFormat="1" hidden="1" x14ac:dyDescent="0.25">
      <c r="D815" s="53"/>
      <c r="E815" s="53"/>
    </row>
    <row r="816" spans="4:5" s="11" customFormat="1" hidden="1" x14ac:dyDescent="0.25">
      <c r="D816" s="53"/>
      <c r="E816" s="53"/>
    </row>
    <row r="817" spans="4:5" s="11" customFormat="1" hidden="1" x14ac:dyDescent="0.25">
      <c r="D817" s="53"/>
      <c r="E817" s="53"/>
    </row>
    <row r="818" spans="4:5" s="11" customFormat="1" hidden="1" x14ac:dyDescent="0.25">
      <c r="D818" s="53"/>
      <c r="E818" s="53"/>
    </row>
    <row r="819" spans="4:5" s="11" customFormat="1" hidden="1" x14ac:dyDescent="0.25">
      <c r="D819" s="53"/>
      <c r="E819" s="53"/>
    </row>
    <row r="820" spans="4:5" s="11" customFormat="1" hidden="1" x14ac:dyDescent="0.25">
      <c r="D820" s="53"/>
      <c r="E820" s="53"/>
    </row>
    <row r="821" spans="4:5" s="11" customFormat="1" hidden="1" x14ac:dyDescent="0.25">
      <c r="D821" s="53"/>
      <c r="E821" s="53"/>
    </row>
    <row r="822" spans="4:5" s="11" customFormat="1" hidden="1" x14ac:dyDescent="0.25">
      <c r="D822" s="53"/>
      <c r="E822" s="53"/>
    </row>
    <row r="823" spans="4:5" s="11" customFormat="1" hidden="1" x14ac:dyDescent="0.25">
      <c r="D823" s="53"/>
      <c r="E823" s="53"/>
    </row>
    <row r="824" spans="4:5" s="11" customFormat="1" hidden="1" x14ac:dyDescent="0.25">
      <c r="D824" s="53"/>
      <c r="E824" s="53"/>
    </row>
    <row r="825" spans="4:5" s="11" customFormat="1" hidden="1" x14ac:dyDescent="0.25">
      <c r="D825" s="53"/>
      <c r="E825" s="53"/>
    </row>
    <row r="826" spans="4:5" s="11" customFormat="1" hidden="1" x14ac:dyDescent="0.25">
      <c r="D826" s="53"/>
      <c r="E826" s="53"/>
    </row>
    <row r="827" spans="4:5" s="11" customFormat="1" hidden="1" x14ac:dyDescent="0.25">
      <c r="D827" s="53"/>
      <c r="E827" s="53"/>
    </row>
    <row r="828" spans="4:5" s="11" customFormat="1" hidden="1" x14ac:dyDescent="0.25">
      <c r="D828" s="53"/>
      <c r="E828" s="53"/>
    </row>
    <row r="829" spans="4:5" s="11" customFormat="1" hidden="1" x14ac:dyDescent="0.25">
      <c r="D829" s="53"/>
      <c r="E829" s="53"/>
    </row>
    <row r="830" spans="4:5" s="11" customFormat="1" hidden="1" x14ac:dyDescent="0.25">
      <c r="D830" s="53"/>
      <c r="E830" s="53"/>
    </row>
    <row r="831" spans="4:5" s="11" customFormat="1" hidden="1" x14ac:dyDescent="0.25">
      <c r="D831" s="53"/>
      <c r="E831" s="53"/>
    </row>
    <row r="832" spans="4:5" s="11" customFormat="1" hidden="1" x14ac:dyDescent="0.25">
      <c r="D832" s="53"/>
      <c r="E832" s="53"/>
    </row>
    <row r="833" spans="4:5" s="11" customFormat="1" hidden="1" x14ac:dyDescent="0.25">
      <c r="D833" s="53"/>
      <c r="E833" s="53"/>
    </row>
    <row r="834" spans="4:5" s="11" customFormat="1" hidden="1" x14ac:dyDescent="0.25">
      <c r="D834" s="53"/>
      <c r="E834" s="53"/>
    </row>
    <row r="835" spans="4:5" s="11" customFormat="1" hidden="1" x14ac:dyDescent="0.25">
      <c r="D835" s="53"/>
      <c r="E835" s="53"/>
    </row>
    <row r="836" spans="4:5" s="11" customFormat="1" hidden="1" x14ac:dyDescent="0.25">
      <c r="D836" s="53"/>
      <c r="E836" s="53"/>
    </row>
    <row r="837" spans="4:5" s="11" customFormat="1" hidden="1" x14ac:dyDescent="0.25">
      <c r="D837" s="53"/>
      <c r="E837" s="53"/>
    </row>
    <row r="838" spans="4:5" s="11" customFormat="1" hidden="1" x14ac:dyDescent="0.25">
      <c r="D838" s="53"/>
      <c r="E838" s="53"/>
    </row>
    <row r="839" spans="4:5" s="11" customFormat="1" hidden="1" x14ac:dyDescent="0.25">
      <c r="D839" s="53"/>
      <c r="E839" s="53"/>
    </row>
    <row r="840" spans="4:5" s="11" customFormat="1" hidden="1" x14ac:dyDescent="0.25">
      <c r="D840" s="53"/>
      <c r="E840" s="53"/>
    </row>
    <row r="841" spans="4:5" s="11" customFormat="1" hidden="1" x14ac:dyDescent="0.25">
      <c r="D841" s="53"/>
      <c r="E841" s="53"/>
    </row>
    <row r="842" spans="4:5" s="11" customFormat="1" hidden="1" x14ac:dyDescent="0.25">
      <c r="D842" s="53"/>
      <c r="E842" s="53"/>
    </row>
    <row r="843" spans="4:5" s="11" customFormat="1" hidden="1" x14ac:dyDescent="0.25">
      <c r="D843" s="53"/>
      <c r="E843" s="53"/>
    </row>
    <row r="844" spans="4:5" s="11" customFormat="1" hidden="1" x14ac:dyDescent="0.25">
      <c r="D844" s="53"/>
      <c r="E844" s="53"/>
    </row>
    <row r="845" spans="4:5" s="11" customFormat="1" hidden="1" x14ac:dyDescent="0.25">
      <c r="D845" s="53"/>
      <c r="E845" s="53"/>
    </row>
    <row r="846" spans="4:5" s="11" customFormat="1" hidden="1" x14ac:dyDescent="0.25">
      <c r="D846" s="53"/>
      <c r="E846" s="53"/>
    </row>
    <row r="847" spans="4:5" s="11" customFormat="1" hidden="1" x14ac:dyDescent="0.25">
      <c r="D847" s="53"/>
      <c r="E847" s="53"/>
    </row>
    <row r="848" spans="4:5" s="11" customFormat="1" hidden="1" x14ac:dyDescent="0.25">
      <c r="D848" s="53"/>
      <c r="E848" s="53"/>
    </row>
    <row r="849" spans="4:5" s="11" customFormat="1" hidden="1" x14ac:dyDescent="0.25">
      <c r="D849" s="53"/>
      <c r="E849" s="53"/>
    </row>
    <row r="850" spans="4:5" s="11" customFormat="1" hidden="1" x14ac:dyDescent="0.25">
      <c r="D850" s="53"/>
      <c r="E850" s="53"/>
    </row>
    <row r="851" spans="4:5" s="11" customFormat="1" hidden="1" x14ac:dyDescent="0.25">
      <c r="D851" s="53"/>
      <c r="E851" s="53"/>
    </row>
    <row r="852" spans="4:5" s="11" customFormat="1" hidden="1" x14ac:dyDescent="0.25">
      <c r="D852" s="53"/>
      <c r="E852" s="53"/>
    </row>
    <row r="853" spans="4:5" s="11" customFormat="1" hidden="1" x14ac:dyDescent="0.25">
      <c r="D853" s="53"/>
      <c r="E853" s="53"/>
    </row>
  </sheetData>
  <sheetProtection selectLockedCells="1"/>
  <mergeCells count="20">
    <mergeCell ref="B44:E44"/>
    <mergeCell ref="A36:E36"/>
    <mergeCell ref="B37:E37"/>
    <mergeCell ref="B38:E38"/>
    <mergeCell ref="B39:E39"/>
    <mergeCell ref="B40:E40"/>
    <mergeCell ref="B41:E41"/>
    <mergeCell ref="B2:E2"/>
    <mergeCell ref="B3:E3"/>
    <mergeCell ref="B42:E42"/>
    <mergeCell ref="B43:E43"/>
    <mergeCell ref="B33:E33"/>
    <mergeCell ref="B30:E30"/>
    <mergeCell ref="B31:E31"/>
    <mergeCell ref="B32:E32"/>
    <mergeCell ref="B18:D18"/>
    <mergeCell ref="B22:D22"/>
    <mergeCell ref="B28:D28"/>
    <mergeCell ref="B14:D14"/>
    <mergeCell ref="B29:D29"/>
  </mergeCells>
  <printOptions horizontalCentered="1"/>
  <pageMargins left="0.25" right="0.25" top="0.5" bottom="1" header="0" footer="0.3"/>
  <pageSetup orientation="portrait" r:id="rId1"/>
  <headerFooter>
    <oddFooter>&amp;L&amp;10RFP for Computer Aided Dispatch Software, Hardware, and 
Implementation and Maintenance Services
MOBILE DATA SYSTEM COST PROPOSAL FORMS&amp;R&amp;P of &amp;N</oddFooter>
  </headerFooter>
  <rowBreaks count="1" manualBreakCount="1">
    <brk id="3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3"/>
  <sheetViews>
    <sheetView zoomScaleNormal="100" workbookViewId="0">
      <selection activeCell="B2" sqref="B2:E2"/>
    </sheetView>
  </sheetViews>
  <sheetFormatPr defaultColWidth="0" defaultRowHeight="14.4" zeroHeight="1" x14ac:dyDescent="0.3"/>
  <cols>
    <col min="1" max="1" width="3.6640625" style="146" customWidth="1"/>
    <col min="2" max="2" width="67" style="147" customWidth="1"/>
    <col min="3" max="5" width="15.6640625" style="147" customWidth="1"/>
    <col min="6" max="6" width="0" style="147" hidden="1" customWidth="1"/>
    <col min="7" max="16384" width="9.33203125" style="147" hidden="1"/>
  </cols>
  <sheetData>
    <row r="1" spans="1:5" ht="15" thickBot="1" x14ac:dyDescent="0.35"/>
    <row r="2" spans="1:5" ht="79.2" customHeight="1" thickBot="1" x14ac:dyDescent="0.35">
      <c r="A2" s="148"/>
      <c r="B2" s="385" t="s">
        <v>297</v>
      </c>
      <c r="C2" s="386"/>
      <c r="D2" s="386"/>
      <c r="E2" s="387"/>
    </row>
    <row r="3" spans="1:5" s="150" customFormat="1" ht="19.2" customHeight="1" thickTop="1" x14ac:dyDescent="0.3">
      <c r="A3" s="149"/>
      <c r="B3" s="460" t="s">
        <v>106</v>
      </c>
      <c r="C3" s="461"/>
      <c r="D3" s="461"/>
      <c r="E3" s="462"/>
    </row>
    <row r="4" spans="1:5" s="152" customFormat="1" ht="29.4" thickBot="1" x14ac:dyDescent="0.35">
      <c r="A4" s="151"/>
      <c r="B4" s="295" t="s">
        <v>40</v>
      </c>
      <c r="C4" s="296" t="s">
        <v>107</v>
      </c>
      <c r="D4" s="296" t="s">
        <v>108</v>
      </c>
      <c r="E4" s="297" t="s">
        <v>109</v>
      </c>
    </row>
    <row r="5" spans="1:5" s="150" customFormat="1" ht="15" customHeight="1" thickBot="1" x14ac:dyDescent="0.35">
      <c r="A5" s="153"/>
      <c r="B5" s="154" t="s">
        <v>110</v>
      </c>
      <c r="C5" s="155"/>
      <c r="D5" s="155"/>
      <c r="E5" s="156"/>
    </row>
    <row r="6" spans="1:5" s="150" customFormat="1" ht="16.8" x14ac:dyDescent="0.3">
      <c r="A6" s="146"/>
      <c r="B6" s="306" t="s">
        <v>220</v>
      </c>
      <c r="C6" s="137">
        <v>0</v>
      </c>
      <c r="D6" s="137">
        <v>0</v>
      </c>
      <c r="E6" s="158">
        <f>C6+D6</f>
        <v>0</v>
      </c>
    </row>
    <row r="7" spans="1:5" s="150" customFormat="1" ht="15" customHeight="1" x14ac:dyDescent="0.3">
      <c r="A7" s="146"/>
      <c r="B7" s="276" t="s">
        <v>221</v>
      </c>
      <c r="C7" s="137">
        <v>0</v>
      </c>
      <c r="D7" s="137">
        <v>0</v>
      </c>
      <c r="E7" s="158">
        <f t="shared" ref="E7:E24" si="0">C7+D7</f>
        <v>0</v>
      </c>
    </row>
    <row r="8" spans="1:5" s="150" customFormat="1" ht="15" customHeight="1" x14ac:dyDescent="0.3">
      <c r="A8" s="146"/>
      <c r="B8" s="276" t="s">
        <v>222</v>
      </c>
      <c r="C8" s="137">
        <v>0</v>
      </c>
      <c r="D8" s="137">
        <v>0</v>
      </c>
      <c r="E8" s="158">
        <f t="shared" si="0"/>
        <v>0</v>
      </c>
    </row>
    <row r="9" spans="1:5" s="150" customFormat="1" ht="15" customHeight="1" x14ac:dyDescent="0.3">
      <c r="A9" s="146"/>
      <c r="B9" s="276" t="s">
        <v>223</v>
      </c>
      <c r="C9" s="137">
        <v>0</v>
      </c>
      <c r="D9" s="137">
        <v>0</v>
      </c>
      <c r="E9" s="158">
        <f t="shared" si="0"/>
        <v>0</v>
      </c>
    </row>
    <row r="10" spans="1:5" s="150" customFormat="1" ht="15" customHeight="1" x14ac:dyDescent="0.3">
      <c r="A10" s="146"/>
      <c r="B10" s="276" t="s">
        <v>224</v>
      </c>
      <c r="C10" s="137">
        <v>0</v>
      </c>
      <c r="D10" s="137">
        <v>0</v>
      </c>
      <c r="E10" s="158">
        <f t="shared" si="0"/>
        <v>0</v>
      </c>
    </row>
    <row r="11" spans="1:5" s="150" customFormat="1" ht="15" customHeight="1" x14ac:dyDescent="0.3">
      <c r="A11" s="146"/>
      <c r="B11" s="276" t="s">
        <v>114</v>
      </c>
      <c r="C11" s="137">
        <v>0</v>
      </c>
      <c r="D11" s="137">
        <v>0</v>
      </c>
      <c r="E11" s="158">
        <f t="shared" ref="E11" si="1">C11+D11</f>
        <v>0</v>
      </c>
    </row>
    <row r="12" spans="1:5" s="150" customFormat="1" ht="15" customHeight="1" x14ac:dyDescent="0.3">
      <c r="A12" s="146"/>
      <c r="B12" s="276" t="s">
        <v>225</v>
      </c>
      <c r="C12" s="137">
        <v>0</v>
      </c>
      <c r="D12" s="137">
        <v>0</v>
      </c>
      <c r="E12" s="158">
        <f t="shared" si="0"/>
        <v>0</v>
      </c>
    </row>
    <row r="13" spans="1:5" s="150" customFormat="1" ht="15" customHeight="1" x14ac:dyDescent="0.3">
      <c r="A13" s="146"/>
      <c r="B13" s="276" t="s">
        <v>226</v>
      </c>
      <c r="C13" s="137">
        <v>0</v>
      </c>
      <c r="D13" s="137">
        <v>0</v>
      </c>
      <c r="E13" s="158">
        <f t="shared" si="0"/>
        <v>0</v>
      </c>
    </row>
    <row r="14" spans="1:5" s="150" customFormat="1" ht="15" customHeight="1" x14ac:dyDescent="0.3">
      <c r="A14" s="146"/>
      <c r="B14" s="276" t="s">
        <v>227</v>
      </c>
      <c r="C14" s="137">
        <v>0</v>
      </c>
      <c r="D14" s="137">
        <v>0</v>
      </c>
      <c r="E14" s="158">
        <f t="shared" si="0"/>
        <v>0</v>
      </c>
    </row>
    <row r="15" spans="1:5" s="150" customFormat="1" ht="15" customHeight="1" x14ac:dyDescent="0.3">
      <c r="A15" s="146"/>
      <c r="B15" s="276" t="s">
        <v>228</v>
      </c>
      <c r="C15" s="137">
        <v>0</v>
      </c>
      <c r="D15" s="137">
        <v>0</v>
      </c>
      <c r="E15" s="158">
        <f t="shared" si="0"/>
        <v>0</v>
      </c>
    </row>
    <row r="16" spans="1:5" s="150" customFormat="1" ht="15" customHeight="1" x14ac:dyDescent="0.3">
      <c r="A16" s="146"/>
      <c r="B16" s="276" t="s">
        <v>229</v>
      </c>
      <c r="C16" s="137">
        <v>0</v>
      </c>
      <c r="D16" s="137">
        <v>0</v>
      </c>
      <c r="E16" s="158">
        <f t="shared" si="0"/>
        <v>0</v>
      </c>
    </row>
    <row r="17" spans="1:6" s="150" customFormat="1" ht="15" customHeight="1" x14ac:dyDescent="0.3">
      <c r="A17" s="146"/>
      <c r="B17" s="276" t="s">
        <v>230</v>
      </c>
      <c r="C17" s="137">
        <v>0</v>
      </c>
      <c r="D17" s="137">
        <v>0</v>
      </c>
      <c r="E17" s="158">
        <f t="shared" si="0"/>
        <v>0</v>
      </c>
    </row>
    <row r="18" spans="1:6" s="150" customFormat="1" ht="15" customHeight="1" x14ac:dyDescent="0.3">
      <c r="A18" s="146"/>
      <c r="B18" s="276" t="s">
        <v>111</v>
      </c>
      <c r="C18" s="137">
        <v>0</v>
      </c>
      <c r="D18" s="137">
        <v>0</v>
      </c>
      <c r="E18" s="158">
        <f t="shared" si="0"/>
        <v>0</v>
      </c>
    </row>
    <row r="19" spans="1:6" s="150" customFormat="1" ht="15" customHeight="1" x14ac:dyDescent="0.3">
      <c r="A19" s="146"/>
      <c r="B19" s="276" t="s">
        <v>231</v>
      </c>
      <c r="C19" s="137">
        <v>0</v>
      </c>
      <c r="D19" s="137">
        <v>0</v>
      </c>
      <c r="E19" s="158">
        <f t="shared" si="0"/>
        <v>0</v>
      </c>
    </row>
    <row r="20" spans="1:6" s="150" customFormat="1" ht="16.8" x14ac:dyDescent="0.3">
      <c r="A20" s="146"/>
      <c r="B20" s="276" t="s">
        <v>232</v>
      </c>
      <c r="C20" s="137">
        <v>0</v>
      </c>
      <c r="D20" s="137">
        <v>0</v>
      </c>
      <c r="E20" s="158">
        <f t="shared" si="0"/>
        <v>0</v>
      </c>
    </row>
    <row r="21" spans="1:6" s="150" customFormat="1" ht="15" customHeight="1" x14ac:dyDescent="0.3">
      <c r="A21" s="146"/>
      <c r="B21" s="276" t="s">
        <v>233</v>
      </c>
      <c r="C21" s="137">
        <v>0</v>
      </c>
      <c r="D21" s="137">
        <v>0</v>
      </c>
      <c r="E21" s="158">
        <f t="shared" si="0"/>
        <v>0</v>
      </c>
    </row>
    <row r="22" spans="1:6" s="150" customFormat="1" ht="15" customHeight="1" x14ac:dyDescent="0.3">
      <c r="A22" s="146"/>
      <c r="B22" s="276" t="s">
        <v>234</v>
      </c>
      <c r="C22" s="137">
        <v>0</v>
      </c>
      <c r="D22" s="137">
        <v>0</v>
      </c>
      <c r="E22" s="158">
        <f t="shared" si="0"/>
        <v>0</v>
      </c>
    </row>
    <row r="23" spans="1:6" s="150" customFormat="1" ht="15" customHeight="1" x14ac:dyDescent="0.3">
      <c r="A23" s="146"/>
      <c r="B23" s="276" t="s">
        <v>235</v>
      </c>
      <c r="C23" s="137">
        <v>0</v>
      </c>
      <c r="D23" s="137">
        <v>0</v>
      </c>
      <c r="E23" s="158">
        <f t="shared" si="0"/>
        <v>0</v>
      </c>
    </row>
    <row r="24" spans="1:6" s="150" customFormat="1" ht="15" customHeight="1" x14ac:dyDescent="0.3">
      <c r="A24" s="146"/>
      <c r="B24" s="276" t="s">
        <v>236</v>
      </c>
      <c r="C24" s="137">
        <v>0</v>
      </c>
      <c r="D24" s="137">
        <v>0</v>
      </c>
      <c r="E24" s="158">
        <f t="shared" si="0"/>
        <v>0</v>
      </c>
    </row>
    <row r="25" spans="1:6" s="150" customFormat="1" ht="15" customHeight="1" x14ac:dyDescent="0.3">
      <c r="A25" s="146"/>
      <c r="B25" s="276" t="s">
        <v>237</v>
      </c>
      <c r="C25" s="137">
        <v>0</v>
      </c>
      <c r="D25" s="137">
        <v>0</v>
      </c>
      <c r="E25" s="158">
        <f>C25+D25</f>
        <v>0</v>
      </c>
      <c r="F25" s="162"/>
    </row>
    <row r="26" spans="1:6" s="150" customFormat="1" ht="15" customHeight="1" x14ac:dyDescent="0.3">
      <c r="A26" s="146"/>
      <c r="B26" s="276" t="s">
        <v>238</v>
      </c>
      <c r="C26" s="137">
        <v>0</v>
      </c>
      <c r="D26" s="137">
        <v>0</v>
      </c>
      <c r="E26" s="158">
        <f>C26+D26</f>
        <v>0</v>
      </c>
    </row>
    <row r="27" spans="1:6" s="150" customFormat="1" ht="15" customHeight="1" x14ac:dyDescent="0.3">
      <c r="A27" s="146"/>
      <c r="B27" s="276" t="s">
        <v>239</v>
      </c>
      <c r="C27" s="137">
        <v>0</v>
      </c>
      <c r="D27" s="137">
        <v>0</v>
      </c>
      <c r="E27" s="158">
        <f>C27+D27</f>
        <v>0</v>
      </c>
    </row>
    <row r="28" spans="1:6" s="150" customFormat="1" ht="15" customHeight="1" x14ac:dyDescent="0.3">
      <c r="A28" s="146"/>
      <c r="B28" s="276" t="s">
        <v>240</v>
      </c>
      <c r="C28" s="137">
        <v>0</v>
      </c>
      <c r="D28" s="137">
        <v>0</v>
      </c>
      <c r="E28" s="158">
        <f>C28+D28</f>
        <v>0</v>
      </c>
    </row>
    <row r="29" spans="1:6" s="150" customFormat="1" ht="15" customHeight="1" x14ac:dyDescent="0.3">
      <c r="A29" s="146"/>
      <c r="B29" s="276" t="s">
        <v>241</v>
      </c>
      <c r="C29" s="137">
        <v>0</v>
      </c>
      <c r="D29" s="137">
        <v>0</v>
      </c>
      <c r="E29" s="158">
        <f>C29+D29</f>
        <v>0</v>
      </c>
    </row>
    <row r="30" spans="1:6" s="150" customFormat="1" ht="15" customHeight="1" x14ac:dyDescent="0.3">
      <c r="A30" s="146"/>
      <c r="B30" s="353" t="s">
        <v>242</v>
      </c>
      <c r="C30" s="137">
        <v>0</v>
      </c>
      <c r="D30" s="137">
        <v>0</v>
      </c>
      <c r="E30" s="158">
        <f t="shared" ref="E30:E45" si="2">C30+D30</f>
        <v>0</v>
      </c>
    </row>
    <row r="31" spans="1:6" s="150" customFormat="1" ht="15" customHeight="1" x14ac:dyDescent="0.3">
      <c r="A31" s="146"/>
      <c r="B31" s="353" t="s">
        <v>243</v>
      </c>
      <c r="C31" s="137">
        <v>0</v>
      </c>
      <c r="D31" s="137">
        <v>0</v>
      </c>
      <c r="E31" s="158">
        <f t="shared" si="2"/>
        <v>0</v>
      </c>
    </row>
    <row r="32" spans="1:6" s="150" customFormat="1" ht="15" customHeight="1" x14ac:dyDescent="0.3">
      <c r="A32" s="146"/>
      <c r="B32" s="353" t="s">
        <v>244</v>
      </c>
      <c r="C32" s="137">
        <v>0</v>
      </c>
      <c r="D32" s="137">
        <v>0</v>
      </c>
      <c r="E32" s="158">
        <f t="shared" si="2"/>
        <v>0</v>
      </c>
    </row>
    <row r="33" spans="1:5" s="150" customFormat="1" ht="15" customHeight="1" x14ac:dyDescent="0.3">
      <c r="A33" s="146"/>
      <c r="B33" s="353" t="s">
        <v>113</v>
      </c>
      <c r="C33" s="137">
        <v>0</v>
      </c>
      <c r="D33" s="137">
        <v>0</v>
      </c>
      <c r="E33" s="158">
        <f t="shared" si="2"/>
        <v>0</v>
      </c>
    </row>
    <row r="34" spans="1:5" s="150" customFormat="1" ht="15" customHeight="1" x14ac:dyDescent="0.3">
      <c r="A34" s="146"/>
      <c r="B34" s="353" t="s">
        <v>283</v>
      </c>
      <c r="C34" s="137">
        <v>0</v>
      </c>
      <c r="D34" s="137">
        <v>0</v>
      </c>
      <c r="E34" s="158">
        <f t="shared" si="2"/>
        <v>0</v>
      </c>
    </row>
    <row r="35" spans="1:5" s="150" customFormat="1" ht="15" customHeight="1" x14ac:dyDescent="0.3">
      <c r="A35" s="146"/>
      <c r="B35" s="353" t="s">
        <v>245</v>
      </c>
      <c r="C35" s="137">
        <v>0</v>
      </c>
      <c r="D35" s="137">
        <v>0</v>
      </c>
      <c r="E35" s="158">
        <f t="shared" si="2"/>
        <v>0</v>
      </c>
    </row>
    <row r="36" spans="1:5" s="150" customFormat="1" ht="15" customHeight="1" x14ac:dyDescent="0.3">
      <c r="A36" s="146"/>
      <c r="B36" s="353" t="s">
        <v>246</v>
      </c>
      <c r="C36" s="137">
        <v>0</v>
      </c>
      <c r="D36" s="137">
        <v>0</v>
      </c>
      <c r="E36" s="158">
        <f t="shared" si="2"/>
        <v>0</v>
      </c>
    </row>
    <row r="37" spans="1:5" s="150" customFormat="1" ht="15" customHeight="1" x14ac:dyDescent="0.3">
      <c r="A37" s="146"/>
      <c r="B37" s="353" t="s">
        <v>247</v>
      </c>
      <c r="C37" s="137">
        <v>0</v>
      </c>
      <c r="D37" s="137">
        <v>0</v>
      </c>
      <c r="E37" s="158">
        <f t="shared" si="2"/>
        <v>0</v>
      </c>
    </row>
    <row r="38" spans="1:5" s="150" customFormat="1" ht="15" customHeight="1" x14ac:dyDescent="0.3">
      <c r="A38" s="146"/>
      <c r="B38" s="353" t="s">
        <v>248</v>
      </c>
      <c r="C38" s="137">
        <v>0</v>
      </c>
      <c r="D38" s="137">
        <v>0</v>
      </c>
      <c r="E38" s="158">
        <f t="shared" si="2"/>
        <v>0</v>
      </c>
    </row>
    <row r="39" spans="1:5" s="150" customFormat="1" ht="15" customHeight="1" x14ac:dyDescent="0.3">
      <c r="A39" s="146"/>
      <c r="B39" s="353" t="s">
        <v>112</v>
      </c>
      <c r="C39" s="137">
        <v>0</v>
      </c>
      <c r="D39" s="137">
        <v>0</v>
      </c>
      <c r="E39" s="158">
        <f t="shared" si="2"/>
        <v>0</v>
      </c>
    </row>
    <row r="40" spans="1:5" s="150" customFormat="1" ht="15" customHeight="1" x14ac:dyDescent="0.3">
      <c r="A40" s="146"/>
      <c r="B40" s="354" t="s">
        <v>249</v>
      </c>
      <c r="C40" s="137">
        <v>0</v>
      </c>
      <c r="D40" s="137">
        <v>0</v>
      </c>
      <c r="E40" s="158">
        <f t="shared" si="2"/>
        <v>0</v>
      </c>
    </row>
    <row r="41" spans="1:5" s="150" customFormat="1" ht="15" customHeight="1" x14ac:dyDescent="0.3">
      <c r="A41" s="146"/>
      <c r="B41" s="354">
        <v>311</v>
      </c>
      <c r="C41" s="137">
        <v>0</v>
      </c>
      <c r="D41" s="137">
        <v>0</v>
      </c>
      <c r="E41" s="158">
        <f t="shared" si="2"/>
        <v>0</v>
      </c>
    </row>
    <row r="42" spans="1:5" s="150" customFormat="1" ht="15" customHeight="1" x14ac:dyDescent="0.3">
      <c r="A42" s="146"/>
      <c r="B42" s="353" t="s">
        <v>287</v>
      </c>
      <c r="C42" s="137">
        <v>0</v>
      </c>
      <c r="D42" s="137">
        <v>0</v>
      </c>
      <c r="E42" s="158">
        <f t="shared" si="2"/>
        <v>0</v>
      </c>
    </row>
    <row r="43" spans="1:5" s="150" customFormat="1" ht="15" customHeight="1" x14ac:dyDescent="0.3">
      <c r="A43" s="146"/>
      <c r="B43" s="353" t="s">
        <v>288</v>
      </c>
      <c r="C43" s="137">
        <v>0</v>
      </c>
      <c r="D43" s="137">
        <v>0</v>
      </c>
      <c r="E43" s="158">
        <f t="shared" si="2"/>
        <v>0</v>
      </c>
    </row>
    <row r="44" spans="1:5" s="150" customFormat="1" ht="15" customHeight="1" x14ac:dyDescent="0.3">
      <c r="A44" s="146"/>
      <c r="B44" s="353" t="s">
        <v>289</v>
      </c>
      <c r="C44" s="137">
        <v>0</v>
      </c>
      <c r="D44" s="137">
        <v>0</v>
      </c>
      <c r="E44" s="158">
        <f t="shared" ref="E44" si="3">C44+D44</f>
        <v>0</v>
      </c>
    </row>
    <row r="45" spans="1:5" s="150" customFormat="1" ht="15" customHeight="1" x14ac:dyDescent="0.3">
      <c r="A45" s="146"/>
      <c r="B45" s="353" t="s">
        <v>290</v>
      </c>
      <c r="C45" s="137">
        <v>0</v>
      </c>
      <c r="D45" s="137">
        <v>0</v>
      </c>
      <c r="E45" s="158">
        <f t="shared" si="2"/>
        <v>0</v>
      </c>
    </row>
    <row r="46" spans="1:5" s="150" customFormat="1" ht="15" customHeight="1" x14ac:dyDescent="0.3">
      <c r="A46" s="146"/>
      <c r="B46" s="159" t="s">
        <v>115</v>
      </c>
      <c r="C46" s="157">
        <f>SUM(C6:C45)</f>
        <v>0</v>
      </c>
      <c r="D46" s="157">
        <f t="shared" ref="D46:E46" si="4">SUM(D6:D45)</f>
        <v>0</v>
      </c>
      <c r="E46" s="157">
        <f t="shared" si="4"/>
        <v>0</v>
      </c>
    </row>
    <row r="47" spans="1:5" s="150" customFormat="1" ht="15" customHeight="1" x14ac:dyDescent="0.3">
      <c r="A47" s="146"/>
      <c r="B47" s="163" t="s">
        <v>116</v>
      </c>
      <c r="C47" s="164" t="s">
        <v>117</v>
      </c>
      <c r="D47" s="165" t="s">
        <v>118</v>
      </c>
      <c r="E47" s="166" t="s">
        <v>43</v>
      </c>
    </row>
    <row r="48" spans="1:5" s="150" customFormat="1" ht="15" customHeight="1" x14ac:dyDescent="0.3">
      <c r="A48" s="146"/>
      <c r="B48" s="144"/>
      <c r="C48" s="173">
        <v>0</v>
      </c>
      <c r="D48" s="173">
        <v>0</v>
      </c>
      <c r="E48" s="167">
        <f>D48+C48</f>
        <v>0</v>
      </c>
    </row>
    <row r="49" spans="1:5" s="150" customFormat="1" ht="27.45" customHeight="1" x14ac:dyDescent="0.3">
      <c r="A49" s="146"/>
      <c r="B49" s="144"/>
      <c r="C49" s="173">
        <v>0</v>
      </c>
      <c r="D49" s="173">
        <v>0</v>
      </c>
      <c r="E49" s="167">
        <f t="shared" ref="E49:E53" si="5">D49+C49</f>
        <v>0</v>
      </c>
    </row>
    <row r="50" spans="1:5" s="150" customFormat="1" ht="21.6" customHeight="1" x14ac:dyDescent="0.3">
      <c r="A50" s="146"/>
      <c r="B50" s="144"/>
      <c r="C50" s="173">
        <v>0</v>
      </c>
      <c r="D50" s="173">
        <v>0</v>
      </c>
      <c r="E50" s="167">
        <f t="shared" ref="E50:E51" si="6">D50+C50</f>
        <v>0</v>
      </c>
    </row>
    <row r="51" spans="1:5" s="150" customFormat="1" ht="28.95" customHeight="1" x14ac:dyDescent="0.3">
      <c r="A51" s="146"/>
      <c r="B51" s="144"/>
      <c r="C51" s="173">
        <v>0</v>
      </c>
      <c r="D51" s="173">
        <v>0</v>
      </c>
      <c r="E51" s="167">
        <f t="shared" si="6"/>
        <v>0</v>
      </c>
    </row>
    <row r="52" spans="1:5" s="150" customFormat="1" x14ac:dyDescent="0.3">
      <c r="A52" s="146"/>
      <c r="B52" s="144"/>
      <c r="C52" s="173">
        <v>0</v>
      </c>
      <c r="D52" s="173">
        <v>0</v>
      </c>
      <c r="E52" s="167">
        <f t="shared" si="5"/>
        <v>0</v>
      </c>
    </row>
    <row r="53" spans="1:5" s="150" customFormat="1" ht="19.95" customHeight="1" x14ac:dyDescent="0.3">
      <c r="A53" s="146"/>
      <c r="B53" s="144"/>
      <c r="C53" s="173">
        <v>0</v>
      </c>
      <c r="D53" s="173">
        <v>0</v>
      </c>
      <c r="E53" s="167">
        <f t="shared" si="5"/>
        <v>0</v>
      </c>
    </row>
    <row r="54" spans="1:5" s="150" customFormat="1" ht="27" customHeight="1" x14ac:dyDescent="0.3">
      <c r="A54" s="146"/>
      <c r="B54" s="307"/>
      <c r="C54" s="308">
        <f>SUM(C48:C53)</f>
        <v>0</v>
      </c>
      <c r="D54" s="308">
        <f>SUM(D48:D53)</f>
        <v>0</v>
      </c>
      <c r="E54" s="168">
        <f>SUM(E48:E53)</f>
        <v>0</v>
      </c>
    </row>
    <row r="55" spans="1:5" s="150" customFormat="1" ht="27.75" customHeight="1" thickBot="1" x14ac:dyDescent="0.35">
      <c r="A55" s="146"/>
      <c r="B55" s="455" t="s">
        <v>119</v>
      </c>
      <c r="C55" s="456"/>
      <c r="D55" s="456"/>
      <c r="E55" s="169">
        <f>SUM(E54+E46)</f>
        <v>0</v>
      </c>
    </row>
    <row r="56" spans="1:5" s="150" customFormat="1" ht="36" customHeight="1" x14ac:dyDescent="0.3">
      <c r="A56" s="337"/>
      <c r="B56" s="463" t="s">
        <v>120</v>
      </c>
      <c r="C56" s="464"/>
      <c r="D56" s="464"/>
      <c r="E56" s="465"/>
    </row>
    <row r="57" spans="1:5" s="150" customFormat="1" ht="36" customHeight="1" thickBot="1" x14ac:dyDescent="0.35">
      <c r="A57" s="337"/>
      <c r="B57" s="466" t="s">
        <v>121</v>
      </c>
      <c r="C57" s="467"/>
      <c r="D57" s="467"/>
      <c r="E57" s="468"/>
    </row>
    <row r="58" spans="1:5" s="150" customFormat="1" ht="60" customHeight="1" x14ac:dyDescent="0.3">
      <c r="A58" s="457" t="s">
        <v>122</v>
      </c>
      <c r="B58" s="458"/>
      <c r="C58" s="458"/>
      <c r="D58" s="458"/>
      <c r="E58" s="459"/>
    </row>
    <row r="59" spans="1:5" s="150" customFormat="1" ht="60" customHeight="1" x14ac:dyDescent="0.3">
      <c r="A59" s="170">
        <v>1</v>
      </c>
      <c r="B59" s="469"/>
      <c r="C59" s="470"/>
      <c r="D59" s="470"/>
      <c r="E59" s="471"/>
    </row>
    <row r="60" spans="1:5" s="150" customFormat="1" ht="60" customHeight="1" x14ac:dyDescent="0.3">
      <c r="A60" s="170">
        <v>2</v>
      </c>
      <c r="B60" s="469"/>
      <c r="C60" s="472"/>
      <c r="D60" s="472"/>
      <c r="E60" s="473"/>
    </row>
    <row r="61" spans="1:5" s="150" customFormat="1" ht="60" customHeight="1" x14ac:dyDescent="0.3">
      <c r="A61" s="170">
        <v>3</v>
      </c>
      <c r="B61" s="469"/>
      <c r="C61" s="472"/>
      <c r="D61" s="472"/>
      <c r="E61" s="473"/>
    </row>
    <row r="62" spans="1:5" s="150" customFormat="1" ht="60" customHeight="1" x14ac:dyDescent="0.3">
      <c r="A62" s="170">
        <v>4</v>
      </c>
      <c r="B62" s="469"/>
      <c r="C62" s="472"/>
      <c r="D62" s="472"/>
      <c r="E62" s="473"/>
    </row>
    <row r="63" spans="1:5" s="150" customFormat="1" ht="60" customHeight="1" x14ac:dyDescent="0.3">
      <c r="A63" s="170">
        <v>5</v>
      </c>
      <c r="B63" s="469"/>
      <c r="C63" s="472"/>
      <c r="D63" s="472"/>
      <c r="E63" s="473"/>
    </row>
    <row r="64" spans="1:5" s="150" customFormat="1" ht="60" customHeight="1" x14ac:dyDescent="0.3">
      <c r="A64" s="170">
        <v>6</v>
      </c>
      <c r="B64" s="469"/>
      <c r="C64" s="472"/>
      <c r="D64" s="472"/>
      <c r="E64" s="473"/>
    </row>
    <row r="65" spans="1:5" s="150" customFormat="1" ht="60" customHeight="1" x14ac:dyDescent="0.3">
      <c r="A65" s="170">
        <v>7</v>
      </c>
      <c r="B65" s="469"/>
      <c r="C65" s="472"/>
      <c r="D65" s="472"/>
      <c r="E65" s="473"/>
    </row>
    <row r="66" spans="1:5" s="150" customFormat="1" ht="60" customHeight="1" x14ac:dyDescent="0.3">
      <c r="A66" s="170">
        <v>8</v>
      </c>
      <c r="B66" s="469"/>
      <c r="C66" s="472"/>
      <c r="D66" s="472"/>
      <c r="E66" s="473"/>
    </row>
    <row r="67" spans="1:5" s="150" customFormat="1" ht="60" customHeight="1" x14ac:dyDescent="0.3">
      <c r="A67" s="170">
        <v>9</v>
      </c>
      <c r="B67" s="469"/>
      <c r="C67" s="472"/>
      <c r="D67" s="472"/>
      <c r="E67" s="473"/>
    </row>
    <row r="68" spans="1:5" s="150" customFormat="1" x14ac:dyDescent="0.3">
      <c r="A68" s="170">
        <v>10</v>
      </c>
      <c r="B68" s="469"/>
      <c r="C68" s="472"/>
      <c r="D68" s="472"/>
      <c r="E68" s="473"/>
    </row>
    <row r="69" spans="1:5" s="150" customFormat="1" x14ac:dyDescent="0.3">
      <c r="A69" s="170">
        <v>11</v>
      </c>
      <c r="B69" s="469"/>
      <c r="C69" s="472"/>
      <c r="D69" s="472"/>
      <c r="E69" s="473"/>
    </row>
    <row r="70" spans="1:5" s="150" customFormat="1" x14ac:dyDescent="0.3">
      <c r="A70" s="170">
        <v>12</v>
      </c>
      <c r="B70" s="469"/>
      <c r="C70" s="472"/>
      <c r="D70" s="472"/>
      <c r="E70" s="473"/>
    </row>
    <row r="71" spans="1:5" x14ac:dyDescent="0.3">
      <c r="A71" s="170">
        <v>13</v>
      </c>
      <c r="B71" s="469"/>
      <c r="C71" s="472"/>
      <c r="D71" s="472"/>
      <c r="E71" s="473"/>
    </row>
    <row r="72" spans="1:5" x14ac:dyDescent="0.3">
      <c r="A72" s="170">
        <v>14</v>
      </c>
      <c r="B72" s="469"/>
      <c r="C72" s="472"/>
      <c r="D72" s="472"/>
      <c r="E72" s="473"/>
    </row>
    <row r="73" spans="1:5" x14ac:dyDescent="0.3">
      <c r="A73" s="170">
        <v>15</v>
      </c>
      <c r="B73" s="469"/>
      <c r="C73" s="472"/>
      <c r="D73" s="472"/>
      <c r="E73" s="473"/>
    </row>
    <row r="74" spans="1:5" ht="15" thickBot="1" x14ac:dyDescent="0.35">
      <c r="A74" s="171">
        <v>16</v>
      </c>
      <c r="B74" s="474"/>
      <c r="C74" s="475"/>
      <c r="D74" s="475"/>
      <c r="E74" s="476"/>
    </row>
    <row r="75" spans="1:5" x14ac:dyDescent="0.3"/>
    <row r="76" spans="1:5" x14ac:dyDescent="0.3">
      <c r="A76" s="172"/>
      <c r="B76" s="150"/>
      <c r="C76" s="150"/>
      <c r="D76" s="150"/>
      <c r="E76" s="150"/>
    </row>
    <row r="77" spans="1:5" x14ac:dyDescent="0.3">
      <c r="A77" s="172"/>
      <c r="B77" s="150"/>
      <c r="C77" s="150"/>
      <c r="D77" s="150"/>
      <c r="E77" s="150"/>
    </row>
    <row r="78" spans="1:5" x14ac:dyDescent="0.3"/>
    <row r="79" spans="1:5" x14ac:dyDescent="0.3"/>
    <row r="80" spans="1:5" x14ac:dyDescent="0.3"/>
    <row r="81" x14ac:dyDescent="0.3"/>
    <row r="82" x14ac:dyDescent="0.3"/>
    <row r="83" x14ac:dyDescent="0.3"/>
  </sheetData>
  <sheetProtection selectLockedCells="1"/>
  <mergeCells count="22">
    <mergeCell ref="B71:E71"/>
    <mergeCell ref="B72:E72"/>
    <mergeCell ref="B73:E73"/>
    <mergeCell ref="B74:E74"/>
    <mergeCell ref="B66:E66"/>
    <mergeCell ref="B67:E67"/>
    <mergeCell ref="B68:E68"/>
    <mergeCell ref="B69:E69"/>
    <mergeCell ref="B70:E70"/>
    <mergeCell ref="B59:E59"/>
    <mergeCell ref="B60:E60"/>
    <mergeCell ref="B61:E61"/>
    <mergeCell ref="B62:E62"/>
    <mergeCell ref="B65:E65"/>
    <mergeCell ref="B63:E63"/>
    <mergeCell ref="B64:E64"/>
    <mergeCell ref="B55:D55"/>
    <mergeCell ref="A58:E58"/>
    <mergeCell ref="B2:E2"/>
    <mergeCell ref="B3:E3"/>
    <mergeCell ref="B56:E56"/>
    <mergeCell ref="B57:E57"/>
  </mergeCells>
  <pageMargins left="0.25" right="0.25" top="0.5" bottom="1" header="0" footer="0.3"/>
  <pageSetup orientation="portrait" r:id="rId1"/>
  <headerFooter>
    <oddFooter>&amp;L&amp;10RFP for Computer Aided Dispatch Software, Implementation Services and System Maintenance and Support
CAD INTERFACE COST PROPOSAL FORMS&amp;R&amp;P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A1788"/>
  <sheetViews>
    <sheetView zoomScaleNormal="100" workbookViewId="0">
      <selection activeCell="B2" sqref="B2:C2"/>
    </sheetView>
  </sheetViews>
  <sheetFormatPr defaultColWidth="0" defaultRowHeight="14.4" zeroHeight="1" x14ac:dyDescent="0.3"/>
  <cols>
    <col min="1" max="1" width="3.6640625" style="7" customWidth="1"/>
    <col min="2" max="2" width="70.6640625" customWidth="1"/>
    <col min="3" max="3" width="21.33203125" customWidth="1"/>
    <col min="4" max="781" width="0" style="3" hidden="1" customWidth="1"/>
    <col min="782" max="16384" width="9.33203125" hidden="1"/>
  </cols>
  <sheetData>
    <row r="1" spans="1:3" s="3" customFormat="1" ht="15" thickBot="1" x14ac:dyDescent="0.35">
      <c r="A1" s="10"/>
    </row>
    <row r="2" spans="1:3" s="3" customFormat="1" ht="79.2" customHeight="1" thickBot="1" x14ac:dyDescent="0.35">
      <c r="A2" s="17"/>
      <c r="B2" s="424" t="s">
        <v>297</v>
      </c>
      <c r="C2" s="426"/>
    </row>
    <row r="3" spans="1:3" ht="16.95" customHeight="1" thickTop="1" x14ac:dyDescent="0.3">
      <c r="A3" s="21" t="s">
        <v>123</v>
      </c>
      <c r="B3" s="477" t="s">
        <v>124</v>
      </c>
      <c r="C3" s="478"/>
    </row>
    <row r="4" spans="1:3" ht="15" customHeight="1" thickBot="1" x14ac:dyDescent="0.35">
      <c r="A4" s="22"/>
      <c r="B4" s="298" t="s">
        <v>40</v>
      </c>
      <c r="C4" s="299" t="s">
        <v>42</v>
      </c>
    </row>
    <row r="5" spans="1:3" ht="15" customHeight="1" x14ac:dyDescent="0.3">
      <c r="A5" s="86"/>
      <c r="B5" s="87" t="s">
        <v>125</v>
      </c>
      <c r="C5" s="88" t="s">
        <v>126</v>
      </c>
    </row>
    <row r="6" spans="1:3" ht="15" customHeight="1" x14ac:dyDescent="0.3">
      <c r="A6" s="10"/>
      <c r="B6" s="81" t="s">
        <v>127</v>
      </c>
      <c r="C6" s="174">
        <v>0</v>
      </c>
    </row>
    <row r="7" spans="1:3" ht="15" customHeight="1" x14ac:dyDescent="0.3">
      <c r="A7" s="10"/>
      <c r="B7" s="81" t="s">
        <v>128</v>
      </c>
      <c r="C7" s="174">
        <v>0</v>
      </c>
    </row>
    <row r="8" spans="1:3" ht="15" customHeight="1" x14ac:dyDescent="0.3">
      <c r="A8" s="10"/>
      <c r="B8" s="81" t="s">
        <v>129</v>
      </c>
      <c r="C8" s="174">
        <v>0</v>
      </c>
    </row>
    <row r="9" spans="1:3" ht="15" customHeight="1" x14ac:dyDescent="0.3">
      <c r="A9" s="10"/>
      <c r="B9" s="81" t="s">
        <v>130</v>
      </c>
      <c r="C9" s="174">
        <v>0</v>
      </c>
    </row>
    <row r="10" spans="1:3" ht="15" customHeight="1" x14ac:dyDescent="0.3">
      <c r="A10" s="10"/>
      <c r="B10" s="81" t="s">
        <v>131</v>
      </c>
      <c r="C10" s="174">
        <v>0</v>
      </c>
    </row>
    <row r="11" spans="1:3" ht="15" customHeight="1" x14ac:dyDescent="0.3">
      <c r="A11" s="10"/>
      <c r="B11" s="81" t="s">
        <v>132</v>
      </c>
      <c r="C11" s="174">
        <v>0</v>
      </c>
    </row>
    <row r="12" spans="1:3" ht="15" customHeight="1" x14ac:dyDescent="0.3">
      <c r="A12" s="10"/>
      <c r="B12" s="81" t="s">
        <v>133</v>
      </c>
      <c r="C12" s="174">
        <v>0</v>
      </c>
    </row>
    <row r="13" spans="1:3" ht="15" customHeight="1" x14ac:dyDescent="0.3">
      <c r="A13" s="10"/>
      <c r="B13" s="81" t="s">
        <v>134</v>
      </c>
      <c r="C13" s="174">
        <v>0</v>
      </c>
    </row>
    <row r="14" spans="1:3" ht="15" customHeight="1" x14ac:dyDescent="0.3">
      <c r="A14" s="89"/>
      <c r="B14" s="81" t="s">
        <v>285</v>
      </c>
      <c r="C14" s="174">
        <v>0</v>
      </c>
    </row>
    <row r="15" spans="1:3" ht="15" customHeight="1" x14ac:dyDescent="0.3">
      <c r="A15" s="78"/>
      <c r="B15" s="83" t="s">
        <v>135</v>
      </c>
      <c r="C15" s="84"/>
    </row>
    <row r="16" spans="1:3" ht="15" customHeight="1" x14ac:dyDescent="0.3">
      <c r="A16" s="10"/>
      <c r="B16" s="176"/>
      <c r="C16" s="174">
        <v>0</v>
      </c>
    </row>
    <row r="17" spans="1:3" ht="15" customHeight="1" x14ac:dyDescent="0.3">
      <c r="A17" s="10"/>
      <c r="B17" s="176"/>
      <c r="C17" s="174">
        <v>0</v>
      </c>
    </row>
    <row r="18" spans="1:3" ht="15" customHeight="1" x14ac:dyDescent="0.3">
      <c r="A18" s="10"/>
      <c r="B18" s="176"/>
      <c r="C18" s="174">
        <v>0</v>
      </c>
    </row>
    <row r="19" spans="1:3" ht="15" customHeight="1" x14ac:dyDescent="0.3">
      <c r="A19" s="10"/>
      <c r="B19" s="176"/>
      <c r="C19" s="174">
        <v>0</v>
      </c>
    </row>
    <row r="20" spans="1:3" ht="15" customHeight="1" x14ac:dyDescent="0.3">
      <c r="A20" s="10"/>
      <c r="B20" s="176"/>
      <c r="C20" s="174">
        <v>0</v>
      </c>
    </row>
    <row r="21" spans="1:3" ht="15" customHeight="1" x14ac:dyDescent="0.3">
      <c r="A21" s="10"/>
      <c r="B21" s="330"/>
      <c r="C21" s="174">
        <v>0</v>
      </c>
    </row>
    <row r="22" spans="1:3" ht="15" customHeight="1" x14ac:dyDescent="0.3">
      <c r="A22" s="10"/>
      <c r="B22" s="176"/>
      <c r="C22" s="174">
        <v>0</v>
      </c>
    </row>
    <row r="23" spans="1:3" ht="15" customHeight="1" x14ac:dyDescent="0.3">
      <c r="A23" s="10"/>
      <c r="B23" s="176"/>
      <c r="C23" s="174">
        <v>0</v>
      </c>
    </row>
    <row r="24" spans="1:3" ht="15" customHeight="1" thickBot="1" x14ac:dyDescent="0.35">
      <c r="A24" s="90"/>
      <c r="B24" s="5" t="s">
        <v>136</v>
      </c>
      <c r="C24" s="16">
        <f>SUM(C6:C14)+SUM(C16:C23)</f>
        <v>0</v>
      </c>
    </row>
    <row r="25" spans="1:3" ht="36" customHeight="1" thickBot="1" x14ac:dyDescent="0.35">
      <c r="A25" s="91"/>
      <c r="B25" s="479" t="s">
        <v>137</v>
      </c>
      <c r="C25" s="480"/>
    </row>
    <row r="26" spans="1:3" s="3" customFormat="1" ht="27" customHeight="1" thickBot="1" x14ac:dyDescent="0.35">
      <c r="A26" s="92"/>
      <c r="B26" s="92"/>
      <c r="C26" s="92"/>
    </row>
    <row r="27" spans="1:3" ht="19.95" customHeight="1" thickBot="1" x14ac:dyDescent="0.35">
      <c r="A27" s="450" t="s">
        <v>138</v>
      </c>
      <c r="B27" s="451"/>
      <c r="C27" s="452"/>
    </row>
    <row r="28" spans="1:3" s="3" customFormat="1" ht="54.75" customHeight="1" x14ac:dyDescent="0.3">
      <c r="A28" s="25">
        <v>1</v>
      </c>
      <c r="B28" s="481"/>
      <c r="C28" s="482"/>
    </row>
    <row r="29" spans="1:3" s="3" customFormat="1" ht="54.75" customHeight="1" x14ac:dyDescent="0.3">
      <c r="A29" s="26">
        <v>2</v>
      </c>
      <c r="B29" s="430"/>
      <c r="C29" s="431"/>
    </row>
    <row r="30" spans="1:3" s="3" customFormat="1" ht="54.75" customHeight="1" x14ac:dyDescent="0.3">
      <c r="A30" s="26">
        <v>3</v>
      </c>
      <c r="B30" s="430"/>
      <c r="C30" s="431"/>
    </row>
    <row r="31" spans="1:3" s="3" customFormat="1" ht="54.75" customHeight="1" x14ac:dyDescent="0.3">
      <c r="A31" s="26">
        <v>4</v>
      </c>
      <c r="B31" s="430"/>
      <c r="C31" s="431"/>
    </row>
    <row r="32" spans="1:3" s="3" customFormat="1" ht="54.75" customHeight="1" x14ac:dyDescent="0.3">
      <c r="A32" s="26">
        <v>5</v>
      </c>
      <c r="B32" s="430"/>
      <c r="C32" s="431"/>
    </row>
    <row r="33" spans="1:3" s="3" customFormat="1" ht="54.75" customHeight="1" x14ac:dyDescent="0.3">
      <c r="A33" s="26">
        <v>6</v>
      </c>
      <c r="B33" s="430"/>
      <c r="C33" s="431"/>
    </row>
    <row r="34" spans="1:3" s="3" customFormat="1" ht="54.75" customHeight="1" x14ac:dyDescent="0.3">
      <c r="A34" s="26">
        <v>7</v>
      </c>
      <c r="B34" s="430"/>
      <c r="C34" s="431"/>
    </row>
    <row r="35" spans="1:3" s="3" customFormat="1" ht="54.75" customHeight="1" thickBot="1" x14ac:dyDescent="0.35">
      <c r="A35" s="27">
        <v>8</v>
      </c>
      <c r="B35" s="448"/>
      <c r="C35" s="449"/>
    </row>
    <row r="36" spans="1:3" s="3" customFormat="1" x14ac:dyDescent="0.3">
      <c r="A36" s="10"/>
    </row>
    <row r="37" spans="1:3" s="3" customFormat="1" x14ac:dyDescent="0.3">
      <c r="A37" s="10"/>
    </row>
    <row r="38" spans="1:3" s="3" customFormat="1" x14ac:dyDescent="0.3">
      <c r="A38" s="10"/>
    </row>
    <row r="39" spans="1:3" s="3" customFormat="1" x14ac:dyDescent="0.3">
      <c r="A39" s="10"/>
    </row>
    <row r="40" spans="1:3" s="3" customFormat="1" x14ac:dyDescent="0.3">
      <c r="A40" s="10"/>
    </row>
    <row r="41" spans="1:3" s="3" customFormat="1" hidden="1" x14ac:dyDescent="0.3">
      <c r="A41" s="10"/>
    </row>
    <row r="42" spans="1:3" s="3" customFormat="1" hidden="1" x14ac:dyDescent="0.3">
      <c r="A42" s="10"/>
    </row>
    <row r="43" spans="1:3" s="3" customFormat="1" hidden="1" x14ac:dyDescent="0.3">
      <c r="A43" s="10"/>
    </row>
    <row r="44" spans="1:3" s="3" customFormat="1" hidden="1" x14ac:dyDescent="0.3">
      <c r="A44" s="10"/>
    </row>
    <row r="45" spans="1:3" s="3" customFormat="1" hidden="1" x14ac:dyDescent="0.3">
      <c r="A45" s="10"/>
    </row>
    <row r="46" spans="1:3" s="3" customFormat="1" hidden="1" x14ac:dyDescent="0.3">
      <c r="A46" s="10"/>
    </row>
    <row r="47" spans="1:3" s="3" customFormat="1" hidden="1" x14ac:dyDescent="0.3">
      <c r="A47" s="10"/>
    </row>
    <row r="48" spans="1:3" s="3" customFormat="1" hidden="1" x14ac:dyDescent="0.3">
      <c r="A48" s="10"/>
    </row>
    <row r="49" spans="1:1" s="3" customFormat="1" hidden="1" x14ac:dyDescent="0.3">
      <c r="A49" s="10"/>
    </row>
    <row r="50" spans="1:1" s="3" customFormat="1" hidden="1" x14ac:dyDescent="0.3">
      <c r="A50" s="10"/>
    </row>
    <row r="51" spans="1:1" s="3" customFormat="1" hidden="1" x14ac:dyDescent="0.3">
      <c r="A51" s="10"/>
    </row>
    <row r="52" spans="1:1" s="3" customFormat="1" hidden="1" x14ac:dyDescent="0.3">
      <c r="A52" s="10"/>
    </row>
    <row r="53" spans="1:1" s="3" customFormat="1" hidden="1" x14ac:dyDescent="0.3">
      <c r="A53" s="10"/>
    </row>
    <row r="54" spans="1:1" s="3" customFormat="1" hidden="1" x14ac:dyDescent="0.3">
      <c r="A54" s="10"/>
    </row>
    <row r="55" spans="1:1" s="3" customFormat="1" hidden="1" x14ac:dyDescent="0.3">
      <c r="A55" s="10"/>
    </row>
    <row r="56" spans="1:1" s="3" customFormat="1" hidden="1" x14ac:dyDescent="0.3">
      <c r="A56" s="10"/>
    </row>
    <row r="57" spans="1:1" s="3" customFormat="1" hidden="1" x14ac:dyDescent="0.3">
      <c r="A57" s="10"/>
    </row>
    <row r="58" spans="1:1" s="3" customFormat="1" hidden="1" x14ac:dyDescent="0.3">
      <c r="A58" s="10"/>
    </row>
    <row r="59" spans="1:1" s="3" customFormat="1" hidden="1" x14ac:dyDescent="0.3">
      <c r="A59" s="10"/>
    </row>
    <row r="60" spans="1:1" s="3" customFormat="1" hidden="1" x14ac:dyDescent="0.3">
      <c r="A60" s="10"/>
    </row>
    <row r="61" spans="1:1" s="3" customFormat="1" hidden="1" x14ac:dyDescent="0.3">
      <c r="A61" s="10"/>
    </row>
    <row r="62" spans="1:1" s="3" customFormat="1" hidden="1" x14ac:dyDescent="0.3">
      <c r="A62" s="10"/>
    </row>
    <row r="63" spans="1:1" s="3" customFormat="1" hidden="1" x14ac:dyDescent="0.3">
      <c r="A63" s="10"/>
    </row>
    <row r="64" spans="1:1" s="3" customFormat="1" hidden="1" x14ac:dyDescent="0.3">
      <c r="A64" s="10"/>
    </row>
    <row r="65" spans="1:1" s="3" customFormat="1" hidden="1" x14ac:dyDescent="0.3">
      <c r="A65" s="10"/>
    </row>
    <row r="66" spans="1:1" s="3" customFormat="1" hidden="1" x14ac:dyDescent="0.3">
      <c r="A66" s="10"/>
    </row>
    <row r="67" spans="1:1" s="3" customFormat="1" hidden="1" x14ac:dyDescent="0.3">
      <c r="A67" s="10"/>
    </row>
    <row r="68" spans="1:1" s="3" customFormat="1" hidden="1" x14ac:dyDescent="0.3">
      <c r="A68" s="10"/>
    </row>
    <row r="69" spans="1:1" s="3" customFormat="1" hidden="1" x14ac:dyDescent="0.3">
      <c r="A69" s="10"/>
    </row>
    <row r="70" spans="1:1" s="3" customFormat="1" hidden="1" x14ac:dyDescent="0.3">
      <c r="A70" s="10"/>
    </row>
    <row r="71" spans="1:1" s="3" customFormat="1" hidden="1" x14ac:dyDescent="0.3">
      <c r="A71" s="10"/>
    </row>
    <row r="72" spans="1:1" s="3" customFormat="1" hidden="1" x14ac:dyDescent="0.3">
      <c r="A72" s="10"/>
    </row>
    <row r="73" spans="1:1" s="3" customFormat="1" hidden="1" x14ac:dyDescent="0.3">
      <c r="A73" s="10"/>
    </row>
    <row r="74" spans="1:1" s="3" customFormat="1" hidden="1" x14ac:dyDescent="0.3">
      <c r="A74" s="10"/>
    </row>
    <row r="75" spans="1:1" s="3" customFormat="1" hidden="1" x14ac:dyDescent="0.3">
      <c r="A75" s="10"/>
    </row>
    <row r="76" spans="1:1" s="3" customFormat="1" hidden="1" x14ac:dyDescent="0.3">
      <c r="A76" s="10"/>
    </row>
    <row r="77" spans="1:1" s="3" customFormat="1" hidden="1" x14ac:dyDescent="0.3">
      <c r="A77" s="10"/>
    </row>
    <row r="78" spans="1:1" s="3" customFormat="1" hidden="1" x14ac:dyDescent="0.3">
      <c r="A78" s="10"/>
    </row>
    <row r="79" spans="1:1" s="3" customFormat="1" hidden="1" x14ac:dyDescent="0.3">
      <c r="A79" s="10"/>
    </row>
    <row r="80" spans="1:1" s="3" customFormat="1" hidden="1" x14ac:dyDescent="0.3">
      <c r="A80" s="10"/>
    </row>
    <row r="81" spans="1:1" s="3" customFormat="1" hidden="1" x14ac:dyDescent="0.3">
      <c r="A81" s="10"/>
    </row>
    <row r="82" spans="1:1" s="3" customFormat="1" hidden="1" x14ac:dyDescent="0.3">
      <c r="A82" s="10"/>
    </row>
    <row r="83" spans="1:1" s="3" customFormat="1" hidden="1" x14ac:dyDescent="0.3">
      <c r="A83" s="10"/>
    </row>
    <row r="84" spans="1:1" s="3" customFormat="1" hidden="1" x14ac:dyDescent="0.3">
      <c r="A84" s="10"/>
    </row>
    <row r="85" spans="1:1" s="3" customFormat="1" hidden="1" x14ac:dyDescent="0.3">
      <c r="A85" s="10"/>
    </row>
    <row r="86" spans="1:1" s="3" customFormat="1" hidden="1" x14ac:dyDescent="0.3">
      <c r="A86" s="10"/>
    </row>
    <row r="87" spans="1:1" s="3" customFormat="1" hidden="1" x14ac:dyDescent="0.3">
      <c r="A87" s="10"/>
    </row>
    <row r="88" spans="1:1" s="3" customFormat="1" hidden="1" x14ac:dyDescent="0.3">
      <c r="A88" s="10"/>
    </row>
    <row r="89" spans="1:1" s="3" customFormat="1" hidden="1" x14ac:dyDescent="0.3">
      <c r="A89" s="10"/>
    </row>
    <row r="90" spans="1:1" s="3" customFormat="1" hidden="1" x14ac:dyDescent="0.3">
      <c r="A90" s="10"/>
    </row>
    <row r="91" spans="1:1" s="3" customFormat="1" hidden="1" x14ac:dyDescent="0.3">
      <c r="A91" s="10"/>
    </row>
    <row r="92" spans="1:1" s="3" customFormat="1" hidden="1" x14ac:dyDescent="0.3">
      <c r="A92" s="10"/>
    </row>
    <row r="93" spans="1:1" s="3" customFormat="1" hidden="1" x14ac:dyDescent="0.3">
      <c r="A93" s="10"/>
    </row>
    <row r="94" spans="1:1" s="3" customFormat="1" hidden="1" x14ac:dyDescent="0.3">
      <c r="A94" s="10"/>
    </row>
    <row r="95" spans="1:1" s="3" customFormat="1" hidden="1" x14ac:dyDescent="0.3">
      <c r="A95" s="10"/>
    </row>
    <row r="96" spans="1:1" s="3" customFormat="1" hidden="1" x14ac:dyDescent="0.3">
      <c r="A96" s="10"/>
    </row>
    <row r="97" spans="1:1" s="3" customFormat="1" hidden="1" x14ac:dyDescent="0.3">
      <c r="A97" s="10"/>
    </row>
    <row r="98" spans="1:1" s="3" customFormat="1" hidden="1" x14ac:dyDescent="0.3">
      <c r="A98" s="10"/>
    </row>
    <row r="99" spans="1:1" s="3" customFormat="1" hidden="1" x14ac:dyDescent="0.3">
      <c r="A99" s="10"/>
    </row>
    <row r="100" spans="1:1" s="3" customFormat="1" hidden="1" x14ac:dyDescent="0.3">
      <c r="A100" s="10"/>
    </row>
    <row r="101" spans="1:1" s="3" customFormat="1" hidden="1" x14ac:dyDescent="0.3">
      <c r="A101" s="10"/>
    </row>
    <row r="102" spans="1:1" s="3" customFormat="1" hidden="1" x14ac:dyDescent="0.3">
      <c r="A102" s="10"/>
    </row>
    <row r="103" spans="1:1" s="3" customFormat="1" hidden="1" x14ac:dyDescent="0.3">
      <c r="A103" s="10"/>
    </row>
    <row r="104" spans="1:1" s="3" customFormat="1" hidden="1" x14ac:dyDescent="0.3">
      <c r="A104" s="10"/>
    </row>
    <row r="105" spans="1:1" s="3" customFormat="1" hidden="1" x14ac:dyDescent="0.3">
      <c r="A105" s="10"/>
    </row>
    <row r="106" spans="1:1" s="3" customFormat="1" hidden="1" x14ac:dyDescent="0.3">
      <c r="A106" s="10"/>
    </row>
    <row r="107" spans="1:1" s="3" customFormat="1" hidden="1" x14ac:dyDescent="0.3">
      <c r="A107" s="10"/>
    </row>
    <row r="108" spans="1:1" s="3" customFormat="1" hidden="1" x14ac:dyDescent="0.3">
      <c r="A108" s="10"/>
    </row>
    <row r="109" spans="1:1" s="3" customFormat="1" hidden="1" x14ac:dyDescent="0.3">
      <c r="A109" s="10"/>
    </row>
    <row r="110" spans="1:1" s="3" customFormat="1" hidden="1" x14ac:dyDescent="0.3">
      <c r="A110" s="10"/>
    </row>
    <row r="111" spans="1:1" s="3" customFormat="1" hidden="1" x14ac:dyDescent="0.3">
      <c r="A111" s="10"/>
    </row>
    <row r="112" spans="1:1" s="3" customFormat="1" hidden="1" x14ac:dyDescent="0.3">
      <c r="A112" s="10"/>
    </row>
    <row r="113" spans="1:1" s="3" customFormat="1" hidden="1" x14ac:dyDescent="0.3">
      <c r="A113" s="10"/>
    </row>
    <row r="114" spans="1:1" s="3" customFormat="1" hidden="1" x14ac:dyDescent="0.3">
      <c r="A114" s="10"/>
    </row>
    <row r="115" spans="1:1" s="3" customFormat="1" hidden="1" x14ac:dyDescent="0.3">
      <c r="A115" s="10"/>
    </row>
    <row r="116" spans="1:1" s="3" customFormat="1" hidden="1" x14ac:dyDescent="0.3">
      <c r="A116" s="10"/>
    </row>
    <row r="117" spans="1:1" s="3" customFormat="1" hidden="1" x14ac:dyDescent="0.3">
      <c r="A117" s="10"/>
    </row>
    <row r="118" spans="1:1" s="3" customFormat="1" hidden="1" x14ac:dyDescent="0.3">
      <c r="A118" s="10"/>
    </row>
    <row r="119" spans="1:1" s="3" customFormat="1" hidden="1" x14ac:dyDescent="0.3">
      <c r="A119" s="10"/>
    </row>
    <row r="120" spans="1:1" s="3" customFormat="1" hidden="1" x14ac:dyDescent="0.3">
      <c r="A120" s="10"/>
    </row>
    <row r="121" spans="1:1" s="3" customFormat="1" hidden="1" x14ac:dyDescent="0.3">
      <c r="A121" s="10"/>
    </row>
    <row r="122" spans="1:1" s="3" customFormat="1" hidden="1" x14ac:dyDescent="0.3">
      <c r="A122" s="10"/>
    </row>
    <row r="123" spans="1:1" s="3" customFormat="1" hidden="1" x14ac:dyDescent="0.3">
      <c r="A123" s="10"/>
    </row>
    <row r="124" spans="1:1" s="3" customFormat="1" hidden="1" x14ac:dyDescent="0.3">
      <c r="A124" s="10"/>
    </row>
    <row r="125" spans="1:1" s="3" customFormat="1" hidden="1" x14ac:dyDescent="0.3">
      <c r="A125" s="10"/>
    </row>
    <row r="126" spans="1:1" s="3" customFormat="1" hidden="1" x14ac:dyDescent="0.3">
      <c r="A126" s="10"/>
    </row>
    <row r="127" spans="1:1" s="3" customFormat="1" hidden="1" x14ac:dyDescent="0.3">
      <c r="A127" s="10"/>
    </row>
    <row r="128" spans="1:1" s="3" customFormat="1" hidden="1" x14ac:dyDescent="0.3">
      <c r="A128" s="10"/>
    </row>
    <row r="129" spans="1:1" s="3" customFormat="1" hidden="1" x14ac:dyDescent="0.3">
      <c r="A129" s="10"/>
    </row>
    <row r="130" spans="1:1" s="3" customFormat="1" hidden="1" x14ac:dyDescent="0.3">
      <c r="A130" s="10"/>
    </row>
    <row r="131" spans="1:1" s="3" customFormat="1" hidden="1" x14ac:dyDescent="0.3">
      <c r="A131" s="10"/>
    </row>
    <row r="132" spans="1:1" s="3" customFormat="1" hidden="1" x14ac:dyDescent="0.3">
      <c r="A132" s="10"/>
    </row>
    <row r="133" spans="1:1" s="3" customFormat="1" hidden="1" x14ac:dyDescent="0.3">
      <c r="A133" s="10"/>
    </row>
    <row r="134" spans="1:1" s="3" customFormat="1" hidden="1" x14ac:dyDescent="0.3">
      <c r="A134" s="10"/>
    </row>
    <row r="135" spans="1:1" s="3" customFormat="1" hidden="1" x14ac:dyDescent="0.3">
      <c r="A135" s="10"/>
    </row>
    <row r="136" spans="1:1" s="3" customFormat="1" hidden="1" x14ac:dyDescent="0.3">
      <c r="A136" s="10"/>
    </row>
    <row r="137" spans="1:1" s="3" customFormat="1" hidden="1" x14ac:dyDescent="0.3">
      <c r="A137" s="10"/>
    </row>
    <row r="138" spans="1:1" s="3" customFormat="1" hidden="1" x14ac:dyDescent="0.3">
      <c r="A138" s="10"/>
    </row>
    <row r="139" spans="1:1" s="3" customFormat="1" hidden="1" x14ac:dyDescent="0.3">
      <c r="A139" s="10"/>
    </row>
    <row r="140" spans="1:1" s="3" customFormat="1" hidden="1" x14ac:dyDescent="0.3">
      <c r="A140" s="10"/>
    </row>
    <row r="141" spans="1:1" s="3" customFormat="1" hidden="1" x14ac:dyDescent="0.3">
      <c r="A141" s="10"/>
    </row>
    <row r="142" spans="1:1" s="3" customFormat="1" hidden="1" x14ac:dyDescent="0.3">
      <c r="A142" s="10"/>
    </row>
    <row r="143" spans="1:1" s="3" customFormat="1" hidden="1" x14ac:dyDescent="0.3">
      <c r="A143" s="10"/>
    </row>
    <row r="144" spans="1:1" s="3" customFormat="1" hidden="1" x14ac:dyDescent="0.3">
      <c r="A144" s="10"/>
    </row>
    <row r="145" spans="1:1" s="3" customFormat="1" hidden="1" x14ac:dyDescent="0.3">
      <c r="A145" s="10"/>
    </row>
    <row r="146" spans="1:1" s="3" customFormat="1" hidden="1" x14ac:dyDescent="0.3">
      <c r="A146" s="10"/>
    </row>
    <row r="147" spans="1:1" s="3" customFormat="1" hidden="1" x14ac:dyDescent="0.3">
      <c r="A147" s="10"/>
    </row>
    <row r="148" spans="1:1" s="3" customFormat="1" hidden="1" x14ac:dyDescent="0.3">
      <c r="A148" s="10"/>
    </row>
    <row r="149" spans="1:1" s="3" customFormat="1" hidden="1" x14ac:dyDescent="0.3">
      <c r="A149" s="10"/>
    </row>
    <row r="150" spans="1:1" s="3" customFormat="1" hidden="1" x14ac:dyDescent="0.3">
      <c r="A150" s="10"/>
    </row>
    <row r="151" spans="1:1" s="3" customFormat="1" hidden="1" x14ac:dyDescent="0.3">
      <c r="A151" s="10"/>
    </row>
    <row r="152" spans="1:1" s="3" customFormat="1" hidden="1" x14ac:dyDescent="0.3">
      <c r="A152" s="10"/>
    </row>
    <row r="153" spans="1:1" s="3" customFormat="1" hidden="1" x14ac:dyDescent="0.3">
      <c r="A153" s="10"/>
    </row>
    <row r="154" spans="1:1" s="3" customFormat="1" hidden="1" x14ac:dyDescent="0.3">
      <c r="A154" s="10"/>
    </row>
    <row r="155" spans="1:1" s="3" customFormat="1" hidden="1" x14ac:dyDescent="0.3">
      <c r="A155" s="10"/>
    </row>
    <row r="156" spans="1:1" s="3" customFormat="1" hidden="1" x14ac:dyDescent="0.3">
      <c r="A156" s="10"/>
    </row>
    <row r="157" spans="1:1" s="3" customFormat="1" hidden="1" x14ac:dyDescent="0.3">
      <c r="A157" s="10"/>
    </row>
    <row r="158" spans="1:1" s="3" customFormat="1" hidden="1" x14ac:dyDescent="0.3">
      <c r="A158" s="10"/>
    </row>
    <row r="159" spans="1:1" s="3" customFormat="1" hidden="1" x14ac:dyDescent="0.3">
      <c r="A159" s="10"/>
    </row>
    <row r="160" spans="1:1" s="3" customFormat="1" hidden="1" x14ac:dyDescent="0.3">
      <c r="A160" s="10"/>
    </row>
    <row r="161" spans="1:1" s="3" customFormat="1" hidden="1" x14ac:dyDescent="0.3">
      <c r="A161" s="10"/>
    </row>
    <row r="162" spans="1:1" s="3" customFormat="1" hidden="1" x14ac:dyDescent="0.3">
      <c r="A162" s="10"/>
    </row>
    <row r="163" spans="1:1" s="3" customFormat="1" hidden="1" x14ac:dyDescent="0.3">
      <c r="A163" s="10"/>
    </row>
    <row r="164" spans="1:1" s="3" customFormat="1" hidden="1" x14ac:dyDescent="0.3">
      <c r="A164" s="10"/>
    </row>
    <row r="165" spans="1:1" s="3" customFormat="1" hidden="1" x14ac:dyDescent="0.3">
      <c r="A165" s="10"/>
    </row>
    <row r="166" spans="1:1" s="3" customFormat="1" hidden="1" x14ac:dyDescent="0.3">
      <c r="A166" s="10"/>
    </row>
    <row r="167" spans="1:1" s="3" customFormat="1" hidden="1" x14ac:dyDescent="0.3">
      <c r="A167" s="10"/>
    </row>
    <row r="168" spans="1:1" s="3" customFormat="1" hidden="1" x14ac:dyDescent="0.3">
      <c r="A168" s="10"/>
    </row>
    <row r="169" spans="1:1" s="3" customFormat="1" hidden="1" x14ac:dyDescent="0.3">
      <c r="A169" s="10"/>
    </row>
    <row r="170" spans="1:1" s="3" customFormat="1" hidden="1" x14ac:dyDescent="0.3">
      <c r="A170" s="10"/>
    </row>
    <row r="171" spans="1:1" s="3" customFormat="1" hidden="1" x14ac:dyDescent="0.3">
      <c r="A171" s="10"/>
    </row>
    <row r="172" spans="1:1" s="3" customFormat="1" hidden="1" x14ac:dyDescent="0.3">
      <c r="A172" s="10"/>
    </row>
    <row r="173" spans="1:1" s="3" customFormat="1" hidden="1" x14ac:dyDescent="0.3">
      <c r="A173" s="10"/>
    </row>
    <row r="174" spans="1:1" s="3" customFormat="1" hidden="1" x14ac:dyDescent="0.3">
      <c r="A174" s="10"/>
    </row>
    <row r="175" spans="1:1" s="3" customFormat="1" hidden="1" x14ac:dyDescent="0.3">
      <c r="A175" s="10"/>
    </row>
    <row r="176" spans="1:1" s="3" customFormat="1" hidden="1" x14ac:dyDescent="0.3">
      <c r="A176" s="10"/>
    </row>
    <row r="177" spans="1:1" s="3" customFormat="1" hidden="1" x14ac:dyDescent="0.3">
      <c r="A177" s="10"/>
    </row>
    <row r="178" spans="1:1" s="3" customFormat="1" hidden="1" x14ac:dyDescent="0.3">
      <c r="A178" s="10"/>
    </row>
    <row r="179" spans="1:1" s="3" customFormat="1" hidden="1" x14ac:dyDescent="0.3">
      <c r="A179" s="10"/>
    </row>
    <row r="180" spans="1:1" s="3" customFormat="1" hidden="1" x14ac:dyDescent="0.3">
      <c r="A180" s="10"/>
    </row>
    <row r="181" spans="1:1" s="3" customFormat="1" hidden="1" x14ac:dyDescent="0.3">
      <c r="A181" s="10"/>
    </row>
    <row r="182" spans="1:1" s="3" customFormat="1" hidden="1" x14ac:dyDescent="0.3">
      <c r="A182" s="10"/>
    </row>
    <row r="183" spans="1:1" s="3" customFormat="1" hidden="1" x14ac:dyDescent="0.3">
      <c r="A183" s="10"/>
    </row>
    <row r="184" spans="1:1" s="3" customFormat="1" hidden="1" x14ac:dyDescent="0.3">
      <c r="A184" s="10"/>
    </row>
    <row r="185" spans="1:1" s="3" customFormat="1" hidden="1" x14ac:dyDescent="0.3">
      <c r="A185" s="10"/>
    </row>
    <row r="186" spans="1:1" s="3" customFormat="1" hidden="1" x14ac:dyDescent="0.3">
      <c r="A186" s="10"/>
    </row>
    <row r="187" spans="1:1" s="3" customFormat="1" hidden="1" x14ac:dyDescent="0.3">
      <c r="A187" s="10"/>
    </row>
    <row r="188" spans="1:1" s="3" customFormat="1" hidden="1" x14ac:dyDescent="0.3">
      <c r="A188" s="10"/>
    </row>
    <row r="189" spans="1:1" s="3" customFormat="1" hidden="1" x14ac:dyDescent="0.3">
      <c r="A189" s="10"/>
    </row>
    <row r="190" spans="1:1" s="3" customFormat="1" hidden="1" x14ac:dyDescent="0.3">
      <c r="A190" s="10"/>
    </row>
    <row r="191" spans="1:1" s="3" customFormat="1" hidden="1" x14ac:dyDescent="0.3">
      <c r="A191" s="10"/>
    </row>
    <row r="192" spans="1:1" s="3" customFormat="1" hidden="1" x14ac:dyDescent="0.3">
      <c r="A192" s="10"/>
    </row>
    <row r="193" spans="1:1" s="3" customFormat="1" hidden="1" x14ac:dyDescent="0.3">
      <c r="A193" s="10"/>
    </row>
    <row r="194" spans="1:1" s="3" customFormat="1" hidden="1" x14ac:dyDescent="0.3">
      <c r="A194" s="10"/>
    </row>
    <row r="195" spans="1:1" s="3" customFormat="1" hidden="1" x14ac:dyDescent="0.3">
      <c r="A195" s="10"/>
    </row>
    <row r="196" spans="1:1" s="3" customFormat="1" hidden="1" x14ac:dyDescent="0.3">
      <c r="A196" s="10"/>
    </row>
    <row r="197" spans="1:1" s="3" customFormat="1" hidden="1" x14ac:dyDescent="0.3">
      <c r="A197" s="10"/>
    </row>
    <row r="198" spans="1:1" s="3" customFormat="1" hidden="1" x14ac:dyDescent="0.3">
      <c r="A198" s="10"/>
    </row>
    <row r="199" spans="1:1" s="3" customFormat="1" hidden="1" x14ac:dyDescent="0.3">
      <c r="A199" s="10"/>
    </row>
    <row r="200" spans="1:1" s="3" customFormat="1" hidden="1" x14ac:dyDescent="0.3">
      <c r="A200" s="10"/>
    </row>
    <row r="201" spans="1:1" s="3" customFormat="1" hidden="1" x14ac:dyDescent="0.3">
      <c r="A201" s="10"/>
    </row>
    <row r="202" spans="1:1" s="3" customFormat="1" hidden="1" x14ac:dyDescent="0.3">
      <c r="A202" s="10"/>
    </row>
    <row r="203" spans="1:1" s="3" customFormat="1" hidden="1" x14ac:dyDescent="0.3">
      <c r="A203" s="10"/>
    </row>
    <row r="204" spans="1:1" s="3" customFormat="1" hidden="1" x14ac:dyDescent="0.3">
      <c r="A204" s="10"/>
    </row>
    <row r="205" spans="1:1" s="3" customFormat="1" hidden="1" x14ac:dyDescent="0.3">
      <c r="A205" s="10"/>
    </row>
    <row r="206" spans="1:1" s="3" customFormat="1" hidden="1" x14ac:dyDescent="0.3">
      <c r="A206" s="10"/>
    </row>
    <row r="207" spans="1:1" s="3" customFormat="1" hidden="1" x14ac:dyDescent="0.3">
      <c r="A207" s="10"/>
    </row>
    <row r="208" spans="1:1" s="3" customFormat="1" hidden="1" x14ac:dyDescent="0.3">
      <c r="A208" s="10"/>
    </row>
    <row r="209" spans="1:1" s="3" customFormat="1" hidden="1" x14ac:dyDescent="0.3">
      <c r="A209" s="10"/>
    </row>
    <row r="210" spans="1:1" s="3" customFormat="1" hidden="1" x14ac:dyDescent="0.3">
      <c r="A210" s="10"/>
    </row>
    <row r="211" spans="1:1" s="3" customFormat="1" hidden="1" x14ac:dyDescent="0.3">
      <c r="A211" s="10"/>
    </row>
    <row r="212" spans="1:1" s="3" customFormat="1" hidden="1" x14ac:dyDescent="0.3">
      <c r="A212" s="10"/>
    </row>
    <row r="213" spans="1:1" s="3" customFormat="1" hidden="1" x14ac:dyDescent="0.3">
      <c r="A213" s="10"/>
    </row>
    <row r="214" spans="1:1" s="3" customFormat="1" hidden="1" x14ac:dyDescent="0.3">
      <c r="A214" s="10"/>
    </row>
    <row r="215" spans="1:1" s="3" customFormat="1" hidden="1" x14ac:dyDescent="0.3">
      <c r="A215" s="10"/>
    </row>
    <row r="216" spans="1:1" s="3" customFormat="1" hidden="1" x14ac:dyDescent="0.3">
      <c r="A216" s="10"/>
    </row>
    <row r="217" spans="1:1" s="3" customFormat="1" hidden="1" x14ac:dyDescent="0.3">
      <c r="A217" s="10"/>
    </row>
    <row r="218" spans="1:1" s="3" customFormat="1" hidden="1" x14ac:dyDescent="0.3">
      <c r="A218" s="10"/>
    </row>
    <row r="219" spans="1:1" s="3" customFormat="1" hidden="1" x14ac:dyDescent="0.3">
      <c r="A219" s="10"/>
    </row>
    <row r="220" spans="1:1" s="3" customFormat="1" hidden="1" x14ac:dyDescent="0.3">
      <c r="A220" s="10"/>
    </row>
    <row r="221" spans="1:1" s="3" customFormat="1" hidden="1" x14ac:dyDescent="0.3">
      <c r="A221" s="10"/>
    </row>
    <row r="222" spans="1:1" s="3" customFormat="1" hidden="1" x14ac:dyDescent="0.3">
      <c r="A222" s="10"/>
    </row>
    <row r="223" spans="1:1" s="3" customFormat="1" hidden="1" x14ac:dyDescent="0.3">
      <c r="A223" s="10"/>
    </row>
    <row r="224" spans="1:1" s="3" customFormat="1" hidden="1" x14ac:dyDescent="0.3">
      <c r="A224" s="10"/>
    </row>
    <row r="225" spans="1:1" s="3" customFormat="1" hidden="1" x14ac:dyDescent="0.3">
      <c r="A225" s="10"/>
    </row>
    <row r="226" spans="1:1" s="3" customFormat="1" hidden="1" x14ac:dyDescent="0.3">
      <c r="A226" s="10"/>
    </row>
    <row r="227" spans="1:1" s="3" customFormat="1" hidden="1" x14ac:dyDescent="0.3">
      <c r="A227" s="10"/>
    </row>
    <row r="228" spans="1:1" s="3" customFormat="1" hidden="1" x14ac:dyDescent="0.3">
      <c r="A228" s="10"/>
    </row>
    <row r="229" spans="1:1" s="3" customFormat="1" hidden="1" x14ac:dyDescent="0.3">
      <c r="A229" s="10"/>
    </row>
    <row r="230" spans="1:1" s="3" customFormat="1" hidden="1" x14ac:dyDescent="0.3">
      <c r="A230" s="10"/>
    </row>
    <row r="231" spans="1:1" s="3" customFormat="1" hidden="1" x14ac:dyDescent="0.3">
      <c r="A231" s="10"/>
    </row>
    <row r="232" spans="1:1" s="3" customFormat="1" hidden="1" x14ac:dyDescent="0.3">
      <c r="A232" s="10"/>
    </row>
    <row r="233" spans="1:1" s="3" customFormat="1" hidden="1" x14ac:dyDescent="0.3">
      <c r="A233" s="10"/>
    </row>
    <row r="234" spans="1:1" s="3" customFormat="1" hidden="1" x14ac:dyDescent="0.3">
      <c r="A234" s="10"/>
    </row>
    <row r="235" spans="1:1" s="3" customFormat="1" hidden="1" x14ac:dyDescent="0.3">
      <c r="A235" s="10"/>
    </row>
    <row r="236" spans="1:1" s="3" customFormat="1" hidden="1" x14ac:dyDescent="0.3">
      <c r="A236" s="10"/>
    </row>
    <row r="237" spans="1:1" s="3" customFormat="1" hidden="1" x14ac:dyDescent="0.3">
      <c r="A237" s="10"/>
    </row>
    <row r="238" spans="1:1" s="3" customFormat="1" hidden="1" x14ac:dyDescent="0.3">
      <c r="A238" s="10"/>
    </row>
    <row r="239" spans="1:1" s="3" customFormat="1" hidden="1" x14ac:dyDescent="0.3">
      <c r="A239" s="10"/>
    </row>
    <row r="240" spans="1:1" s="3" customFormat="1" hidden="1" x14ac:dyDescent="0.3">
      <c r="A240" s="10"/>
    </row>
    <row r="241" spans="1:1" s="3" customFormat="1" hidden="1" x14ac:dyDescent="0.3">
      <c r="A241" s="10"/>
    </row>
    <row r="242" spans="1:1" s="3" customFormat="1" hidden="1" x14ac:dyDescent="0.3">
      <c r="A242" s="10"/>
    </row>
    <row r="243" spans="1:1" s="3" customFormat="1" hidden="1" x14ac:dyDescent="0.3">
      <c r="A243" s="10"/>
    </row>
    <row r="244" spans="1:1" s="3" customFormat="1" hidden="1" x14ac:dyDescent="0.3">
      <c r="A244" s="10"/>
    </row>
    <row r="245" spans="1:1" s="3" customFormat="1" hidden="1" x14ac:dyDescent="0.3">
      <c r="A245" s="10"/>
    </row>
    <row r="246" spans="1:1" s="3" customFormat="1" hidden="1" x14ac:dyDescent="0.3">
      <c r="A246" s="10"/>
    </row>
    <row r="247" spans="1:1" s="3" customFormat="1" hidden="1" x14ac:dyDescent="0.3">
      <c r="A247" s="10"/>
    </row>
    <row r="248" spans="1:1" s="3" customFormat="1" hidden="1" x14ac:dyDescent="0.3">
      <c r="A248" s="10"/>
    </row>
    <row r="249" spans="1:1" s="3" customFormat="1" hidden="1" x14ac:dyDescent="0.3">
      <c r="A249" s="10"/>
    </row>
    <row r="250" spans="1:1" s="3" customFormat="1" hidden="1" x14ac:dyDescent="0.3">
      <c r="A250" s="10"/>
    </row>
    <row r="251" spans="1:1" s="3" customFormat="1" hidden="1" x14ac:dyDescent="0.3">
      <c r="A251" s="10"/>
    </row>
    <row r="252" spans="1:1" s="3" customFormat="1" hidden="1" x14ac:dyDescent="0.3">
      <c r="A252" s="10"/>
    </row>
    <row r="253" spans="1:1" s="3" customFormat="1" hidden="1" x14ac:dyDescent="0.3">
      <c r="A253" s="10"/>
    </row>
    <row r="254" spans="1:1" s="3" customFormat="1" hidden="1" x14ac:dyDescent="0.3">
      <c r="A254" s="10"/>
    </row>
    <row r="255" spans="1:1" s="3" customFormat="1" hidden="1" x14ac:dyDescent="0.3">
      <c r="A255" s="10"/>
    </row>
    <row r="256" spans="1:1" s="3" customFormat="1" hidden="1" x14ac:dyDescent="0.3">
      <c r="A256" s="10"/>
    </row>
    <row r="257" spans="1:1" s="3" customFormat="1" hidden="1" x14ac:dyDescent="0.3">
      <c r="A257" s="10"/>
    </row>
    <row r="258" spans="1:1" s="3" customFormat="1" hidden="1" x14ac:dyDescent="0.3">
      <c r="A258" s="10"/>
    </row>
    <row r="259" spans="1:1" s="3" customFormat="1" hidden="1" x14ac:dyDescent="0.3">
      <c r="A259" s="10"/>
    </row>
    <row r="260" spans="1:1" s="3" customFormat="1" hidden="1" x14ac:dyDescent="0.3">
      <c r="A260" s="10"/>
    </row>
    <row r="261" spans="1:1" s="3" customFormat="1" hidden="1" x14ac:dyDescent="0.3">
      <c r="A261" s="10"/>
    </row>
    <row r="262" spans="1:1" s="3" customFormat="1" hidden="1" x14ac:dyDescent="0.3">
      <c r="A262" s="10"/>
    </row>
    <row r="263" spans="1:1" s="3" customFormat="1" hidden="1" x14ac:dyDescent="0.3">
      <c r="A263" s="10"/>
    </row>
    <row r="264" spans="1:1" s="3" customFormat="1" hidden="1" x14ac:dyDescent="0.3">
      <c r="A264" s="10"/>
    </row>
    <row r="265" spans="1:1" s="3" customFormat="1" hidden="1" x14ac:dyDescent="0.3">
      <c r="A265" s="10"/>
    </row>
    <row r="266" spans="1:1" s="3" customFormat="1" hidden="1" x14ac:dyDescent="0.3">
      <c r="A266" s="10"/>
    </row>
    <row r="267" spans="1:1" s="3" customFormat="1" hidden="1" x14ac:dyDescent="0.3">
      <c r="A267" s="10"/>
    </row>
    <row r="268" spans="1:1" s="3" customFormat="1" hidden="1" x14ac:dyDescent="0.3">
      <c r="A268" s="10"/>
    </row>
    <row r="269" spans="1:1" s="3" customFormat="1" hidden="1" x14ac:dyDescent="0.3">
      <c r="A269" s="10"/>
    </row>
    <row r="270" spans="1:1" s="3" customFormat="1" hidden="1" x14ac:dyDescent="0.3">
      <c r="A270" s="10"/>
    </row>
    <row r="271" spans="1:1" s="3" customFormat="1" hidden="1" x14ac:dyDescent="0.3">
      <c r="A271" s="10"/>
    </row>
    <row r="272" spans="1:1" s="3" customFormat="1" hidden="1" x14ac:dyDescent="0.3">
      <c r="A272" s="10"/>
    </row>
    <row r="273" spans="1:1" s="3" customFormat="1" hidden="1" x14ac:dyDescent="0.3">
      <c r="A273" s="10"/>
    </row>
    <row r="274" spans="1:1" s="3" customFormat="1" hidden="1" x14ac:dyDescent="0.3">
      <c r="A274" s="10"/>
    </row>
    <row r="275" spans="1:1" s="3" customFormat="1" hidden="1" x14ac:dyDescent="0.3">
      <c r="A275" s="10"/>
    </row>
    <row r="276" spans="1:1" s="3" customFormat="1" hidden="1" x14ac:dyDescent="0.3">
      <c r="A276" s="10"/>
    </row>
    <row r="277" spans="1:1" s="3" customFormat="1" hidden="1" x14ac:dyDescent="0.3">
      <c r="A277" s="10"/>
    </row>
    <row r="278" spans="1:1" s="3" customFormat="1" hidden="1" x14ac:dyDescent="0.3">
      <c r="A278" s="10"/>
    </row>
    <row r="279" spans="1:1" s="3" customFormat="1" hidden="1" x14ac:dyDescent="0.3">
      <c r="A279" s="10"/>
    </row>
    <row r="280" spans="1:1" s="3" customFormat="1" hidden="1" x14ac:dyDescent="0.3">
      <c r="A280" s="10"/>
    </row>
    <row r="281" spans="1:1" s="3" customFormat="1" hidden="1" x14ac:dyDescent="0.3">
      <c r="A281" s="10"/>
    </row>
    <row r="282" spans="1:1" s="3" customFormat="1" hidden="1" x14ac:dyDescent="0.3">
      <c r="A282" s="10"/>
    </row>
    <row r="283" spans="1:1" s="3" customFormat="1" hidden="1" x14ac:dyDescent="0.3">
      <c r="A283" s="10"/>
    </row>
    <row r="284" spans="1:1" s="3" customFormat="1" hidden="1" x14ac:dyDescent="0.3">
      <c r="A284" s="10"/>
    </row>
    <row r="285" spans="1:1" s="3" customFormat="1" hidden="1" x14ac:dyDescent="0.3">
      <c r="A285" s="10"/>
    </row>
    <row r="286" spans="1:1" s="3" customFormat="1" hidden="1" x14ac:dyDescent="0.3">
      <c r="A286" s="10"/>
    </row>
    <row r="287" spans="1:1" s="3" customFormat="1" hidden="1" x14ac:dyDescent="0.3">
      <c r="A287" s="10"/>
    </row>
    <row r="288" spans="1:1" s="3" customFormat="1" hidden="1" x14ac:dyDescent="0.3">
      <c r="A288" s="10"/>
    </row>
    <row r="289" spans="1:1" s="3" customFormat="1" hidden="1" x14ac:dyDescent="0.3">
      <c r="A289" s="10"/>
    </row>
    <row r="290" spans="1:1" s="3" customFormat="1" hidden="1" x14ac:dyDescent="0.3">
      <c r="A290" s="10"/>
    </row>
    <row r="291" spans="1:1" s="3" customFormat="1" hidden="1" x14ac:dyDescent="0.3">
      <c r="A291" s="10"/>
    </row>
    <row r="292" spans="1:1" s="3" customFormat="1" hidden="1" x14ac:dyDescent="0.3">
      <c r="A292" s="10"/>
    </row>
    <row r="293" spans="1:1" s="3" customFormat="1" hidden="1" x14ac:dyDescent="0.3">
      <c r="A293" s="10"/>
    </row>
    <row r="294" spans="1:1" s="3" customFormat="1" hidden="1" x14ac:dyDescent="0.3">
      <c r="A294" s="10"/>
    </row>
    <row r="295" spans="1:1" s="3" customFormat="1" hidden="1" x14ac:dyDescent="0.3">
      <c r="A295" s="10"/>
    </row>
    <row r="296" spans="1:1" s="3" customFormat="1" hidden="1" x14ac:dyDescent="0.3">
      <c r="A296" s="10"/>
    </row>
    <row r="297" spans="1:1" s="3" customFormat="1" hidden="1" x14ac:dyDescent="0.3">
      <c r="A297" s="10"/>
    </row>
    <row r="298" spans="1:1" s="3" customFormat="1" hidden="1" x14ac:dyDescent="0.3">
      <c r="A298" s="10"/>
    </row>
    <row r="299" spans="1:1" s="3" customFormat="1" hidden="1" x14ac:dyDescent="0.3">
      <c r="A299" s="10"/>
    </row>
    <row r="300" spans="1:1" s="3" customFormat="1" hidden="1" x14ac:dyDescent="0.3">
      <c r="A300" s="10"/>
    </row>
    <row r="301" spans="1:1" s="3" customFormat="1" hidden="1" x14ac:dyDescent="0.3">
      <c r="A301" s="10"/>
    </row>
    <row r="302" spans="1:1" s="3" customFormat="1" hidden="1" x14ac:dyDescent="0.3">
      <c r="A302" s="10"/>
    </row>
    <row r="303" spans="1:1" s="3" customFormat="1" hidden="1" x14ac:dyDescent="0.3">
      <c r="A303" s="10"/>
    </row>
    <row r="304" spans="1:1" s="3" customFormat="1" hidden="1" x14ac:dyDescent="0.3">
      <c r="A304" s="10"/>
    </row>
    <row r="305" spans="1:1" s="3" customFormat="1" hidden="1" x14ac:dyDescent="0.3">
      <c r="A305" s="10"/>
    </row>
    <row r="306" spans="1:1" s="3" customFormat="1" hidden="1" x14ac:dyDescent="0.3">
      <c r="A306" s="10"/>
    </row>
    <row r="307" spans="1:1" s="3" customFormat="1" hidden="1" x14ac:dyDescent="0.3">
      <c r="A307" s="10"/>
    </row>
    <row r="308" spans="1:1" s="3" customFormat="1" hidden="1" x14ac:dyDescent="0.3">
      <c r="A308" s="10"/>
    </row>
    <row r="309" spans="1:1" s="3" customFormat="1" hidden="1" x14ac:dyDescent="0.3">
      <c r="A309" s="10"/>
    </row>
    <row r="310" spans="1:1" s="3" customFormat="1" hidden="1" x14ac:dyDescent="0.3">
      <c r="A310" s="10"/>
    </row>
    <row r="311" spans="1:1" s="3" customFormat="1" hidden="1" x14ac:dyDescent="0.3">
      <c r="A311" s="10"/>
    </row>
    <row r="312" spans="1:1" s="3" customFormat="1" hidden="1" x14ac:dyDescent="0.3">
      <c r="A312" s="10"/>
    </row>
    <row r="313" spans="1:1" s="3" customFormat="1" hidden="1" x14ac:dyDescent="0.3">
      <c r="A313" s="10"/>
    </row>
    <row r="314" spans="1:1" s="3" customFormat="1" hidden="1" x14ac:dyDescent="0.3">
      <c r="A314" s="10"/>
    </row>
    <row r="315" spans="1:1" s="3" customFormat="1" hidden="1" x14ac:dyDescent="0.3">
      <c r="A315" s="10"/>
    </row>
    <row r="316" spans="1:1" s="3" customFormat="1" hidden="1" x14ac:dyDescent="0.3">
      <c r="A316" s="10"/>
    </row>
    <row r="317" spans="1:1" s="3" customFormat="1" hidden="1" x14ac:dyDescent="0.3">
      <c r="A317" s="10"/>
    </row>
    <row r="318" spans="1:1" s="3" customFormat="1" hidden="1" x14ac:dyDescent="0.3">
      <c r="A318" s="10"/>
    </row>
    <row r="319" spans="1:1" s="3" customFormat="1" hidden="1" x14ac:dyDescent="0.3">
      <c r="A319" s="10"/>
    </row>
    <row r="320" spans="1:1" s="3" customFormat="1" hidden="1" x14ac:dyDescent="0.3">
      <c r="A320" s="10"/>
    </row>
    <row r="321" spans="1:1" s="3" customFormat="1" hidden="1" x14ac:dyDescent="0.3">
      <c r="A321" s="10"/>
    </row>
    <row r="322" spans="1:1" s="3" customFormat="1" hidden="1" x14ac:dyDescent="0.3">
      <c r="A322" s="10"/>
    </row>
    <row r="323" spans="1:1" s="3" customFormat="1" hidden="1" x14ac:dyDescent="0.3">
      <c r="A323" s="10"/>
    </row>
    <row r="324" spans="1:1" s="3" customFormat="1" hidden="1" x14ac:dyDescent="0.3">
      <c r="A324" s="10"/>
    </row>
    <row r="325" spans="1:1" s="3" customFormat="1" hidden="1" x14ac:dyDescent="0.3">
      <c r="A325" s="10"/>
    </row>
    <row r="326" spans="1:1" s="3" customFormat="1" hidden="1" x14ac:dyDescent="0.3">
      <c r="A326" s="10"/>
    </row>
    <row r="327" spans="1:1" s="3" customFormat="1" hidden="1" x14ac:dyDescent="0.3">
      <c r="A327" s="10"/>
    </row>
    <row r="328" spans="1:1" s="3" customFormat="1" hidden="1" x14ac:dyDescent="0.3">
      <c r="A328" s="10"/>
    </row>
    <row r="329" spans="1:1" s="3" customFormat="1" hidden="1" x14ac:dyDescent="0.3">
      <c r="A329" s="10"/>
    </row>
    <row r="330" spans="1:1" s="3" customFormat="1" hidden="1" x14ac:dyDescent="0.3">
      <c r="A330" s="10"/>
    </row>
    <row r="331" spans="1:1" s="3" customFormat="1" hidden="1" x14ac:dyDescent="0.3">
      <c r="A331" s="10"/>
    </row>
    <row r="332" spans="1:1" s="3" customFormat="1" hidden="1" x14ac:dyDescent="0.3">
      <c r="A332" s="10"/>
    </row>
    <row r="333" spans="1:1" s="3" customFormat="1" hidden="1" x14ac:dyDescent="0.3">
      <c r="A333" s="10"/>
    </row>
    <row r="334" spans="1:1" s="3" customFormat="1" hidden="1" x14ac:dyDescent="0.3">
      <c r="A334" s="10"/>
    </row>
    <row r="335" spans="1:1" s="3" customFormat="1" hidden="1" x14ac:dyDescent="0.3">
      <c r="A335" s="10"/>
    </row>
    <row r="336" spans="1:1" s="3" customFormat="1" hidden="1" x14ac:dyDescent="0.3">
      <c r="A336" s="10"/>
    </row>
    <row r="337" spans="1:1" s="3" customFormat="1" hidden="1" x14ac:dyDescent="0.3">
      <c r="A337" s="10"/>
    </row>
    <row r="338" spans="1:1" s="3" customFormat="1" hidden="1" x14ac:dyDescent="0.3">
      <c r="A338" s="10"/>
    </row>
    <row r="339" spans="1:1" s="3" customFormat="1" hidden="1" x14ac:dyDescent="0.3">
      <c r="A339" s="10"/>
    </row>
    <row r="340" spans="1:1" s="3" customFormat="1" hidden="1" x14ac:dyDescent="0.3">
      <c r="A340" s="10"/>
    </row>
    <row r="341" spans="1:1" s="3" customFormat="1" hidden="1" x14ac:dyDescent="0.3">
      <c r="A341" s="10"/>
    </row>
    <row r="342" spans="1:1" s="3" customFormat="1" hidden="1" x14ac:dyDescent="0.3">
      <c r="A342" s="10"/>
    </row>
    <row r="343" spans="1:1" s="3" customFormat="1" hidden="1" x14ac:dyDescent="0.3">
      <c r="A343" s="10"/>
    </row>
    <row r="344" spans="1:1" s="3" customFormat="1" hidden="1" x14ac:dyDescent="0.3">
      <c r="A344" s="10"/>
    </row>
    <row r="345" spans="1:1" s="3" customFormat="1" hidden="1" x14ac:dyDescent="0.3">
      <c r="A345" s="10"/>
    </row>
    <row r="346" spans="1:1" s="3" customFormat="1" hidden="1" x14ac:dyDescent="0.3">
      <c r="A346" s="10"/>
    </row>
    <row r="347" spans="1:1" s="3" customFormat="1" hidden="1" x14ac:dyDescent="0.3">
      <c r="A347" s="10"/>
    </row>
    <row r="348" spans="1:1" s="3" customFormat="1" hidden="1" x14ac:dyDescent="0.3">
      <c r="A348" s="10"/>
    </row>
    <row r="349" spans="1:1" s="3" customFormat="1" hidden="1" x14ac:dyDescent="0.3">
      <c r="A349" s="10"/>
    </row>
    <row r="350" spans="1:1" s="3" customFormat="1" hidden="1" x14ac:dyDescent="0.3">
      <c r="A350" s="10"/>
    </row>
    <row r="351" spans="1:1" s="3" customFormat="1" hidden="1" x14ac:dyDescent="0.3">
      <c r="A351" s="10"/>
    </row>
    <row r="352" spans="1:1" s="3" customFormat="1" hidden="1" x14ac:dyDescent="0.3">
      <c r="A352" s="10"/>
    </row>
    <row r="353" spans="1:1" s="3" customFormat="1" hidden="1" x14ac:dyDescent="0.3">
      <c r="A353" s="10"/>
    </row>
    <row r="354" spans="1:1" s="3" customFormat="1" hidden="1" x14ac:dyDescent="0.3">
      <c r="A354" s="10"/>
    </row>
    <row r="355" spans="1:1" s="3" customFormat="1" hidden="1" x14ac:dyDescent="0.3">
      <c r="A355" s="10"/>
    </row>
    <row r="356" spans="1:1" s="3" customFormat="1" hidden="1" x14ac:dyDescent="0.3">
      <c r="A356" s="10"/>
    </row>
    <row r="357" spans="1:1" s="3" customFormat="1" hidden="1" x14ac:dyDescent="0.3">
      <c r="A357" s="10"/>
    </row>
    <row r="358" spans="1:1" s="3" customFormat="1" hidden="1" x14ac:dyDescent="0.3">
      <c r="A358" s="10"/>
    </row>
    <row r="359" spans="1:1" s="3" customFormat="1" hidden="1" x14ac:dyDescent="0.3">
      <c r="A359" s="10"/>
    </row>
    <row r="360" spans="1:1" s="3" customFormat="1" hidden="1" x14ac:dyDescent="0.3">
      <c r="A360" s="10"/>
    </row>
    <row r="361" spans="1:1" s="3" customFormat="1" hidden="1" x14ac:dyDescent="0.3">
      <c r="A361" s="10"/>
    </row>
    <row r="362" spans="1:1" s="3" customFormat="1" hidden="1" x14ac:dyDescent="0.3">
      <c r="A362" s="10"/>
    </row>
    <row r="363" spans="1:1" s="3" customFormat="1" hidden="1" x14ac:dyDescent="0.3">
      <c r="A363" s="10"/>
    </row>
    <row r="364" spans="1:1" s="3" customFormat="1" hidden="1" x14ac:dyDescent="0.3">
      <c r="A364" s="10"/>
    </row>
    <row r="365" spans="1:1" s="3" customFormat="1" hidden="1" x14ac:dyDescent="0.3">
      <c r="A365" s="10"/>
    </row>
    <row r="366" spans="1:1" s="3" customFormat="1" hidden="1" x14ac:dyDescent="0.3">
      <c r="A366" s="10"/>
    </row>
    <row r="367" spans="1:1" s="3" customFormat="1" hidden="1" x14ac:dyDescent="0.3">
      <c r="A367" s="10"/>
    </row>
    <row r="368" spans="1:1" s="3" customFormat="1" hidden="1" x14ac:dyDescent="0.3">
      <c r="A368" s="10"/>
    </row>
    <row r="369" spans="1:1" s="3" customFormat="1" hidden="1" x14ac:dyDescent="0.3">
      <c r="A369" s="10"/>
    </row>
    <row r="370" spans="1:1" s="3" customFormat="1" hidden="1" x14ac:dyDescent="0.3">
      <c r="A370" s="10"/>
    </row>
    <row r="371" spans="1:1" s="3" customFormat="1" hidden="1" x14ac:dyDescent="0.3">
      <c r="A371" s="10"/>
    </row>
    <row r="372" spans="1:1" s="3" customFormat="1" hidden="1" x14ac:dyDescent="0.3">
      <c r="A372" s="10"/>
    </row>
    <row r="373" spans="1:1" s="3" customFormat="1" hidden="1" x14ac:dyDescent="0.3">
      <c r="A373" s="10"/>
    </row>
    <row r="374" spans="1:1" s="3" customFormat="1" hidden="1" x14ac:dyDescent="0.3">
      <c r="A374" s="10"/>
    </row>
    <row r="375" spans="1:1" s="3" customFormat="1" hidden="1" x14ac:dyDescent="0.3">
      <c r="A375" s="10"/>
    </row>
    <row r="376" spans="1:1" s="3" customFormat="1" hidden="1" x14ac:dyDescent="0.3">
      <c r="A376" s="10"/>
    </row>
    <row r="377" spans="1:1" s="3" customFormat="1" hidden="1" x14ac:dyDescent="0.3">
      <c r="A377" s="10"/>
    </row>
    <row r="378" spans="1:1" s="3" customFormat="1" hidden="1" x14ac:dyDescent="0.3">
      <c r="A378" s="10"/>
    </row>
    <row r="379" spans="1:1" s="3" customFormat="1" hidden="1" x14ac:dyDescent="0.3">
      <c r="A379" s="10"/>
    </row>
    <row r="380" spans="1:1" s="3" customFormat="1" hidden="1" x14ac:dyDescent="0.3">
      <c r="A380" s="10"/>
    </row>
    <row r="381" spans="1:1" s="3" customFormat="1" hidden="1" x14ac:dyDescent="0.3">
      <c r="A381" s="10"/>
    </row>
    <row r="382" spans="1:1" s="3" customFormat="1" hidden="1" x14ac:dyDescent="0.3">
      <c r="A382" s="10"/>
    </row>
    <row r="383" spans="1:1" s="3" customFormat="1" hidden="1" x14ac:dyDescent="0.3">
      <c r="A383" s="10"/>
    </row>
    <row r="384" spans="1:1" s="3" customFormat="1" hidden="1" x14ac:dyDescent="0.3">
      <c r="A384" s="10"/>
    </row>
    <row r="385" spans="1:1" s="3" customFormat="1" hidden="1" x14ac:dyDescent="0.3">
      <c r="A385" s="10"/>
    </row>
    <row r="386" spans="1:1" s="3" customFormat="1" hidden="1" x14ac:dyDescent="0.3">
      <c r="A386" s="10"/>
    </row>
    <row r="387" spans="1:1" s="3" customFormat="1" hidden="1" x14ac:dyDescent="0.3">
      <c r="A387" s="10"/>
    </row>
    <row r="388" spans="1:1" s="3" customFormat="1" hidden="1" x14ac:dyDescent="0.3">
      <c r="A388" s="10"/>
    </row>
    <row r="389" spans="1:1" s="3" customFormat="1" hidden="1" x14ac:dyDescent="0.3">
      <c r="A389" s="10"/>
    </row>
    <row r="390" spans="1:1" s="3" customFormat="1" hidden="1" x14ac:dyDescent="0.3">
      <c r="A390" s="10"/>
    </row>
    <row r="391" spans="1:1" s="3" customFormat="1" hidden="1" x14ac:dyDescent="0.3">
      <c r="A391" s="10"/>
    </row>
    <row r="392" spans="1:1" s="3" customFormat="1" hidden="1" x14ac:dyDescent="0.3">
      <c r="A392" s="10"/>
    </row>
    <row r="393" spans="1:1" s="3" customFormat="1" hidden="1" x14ac:dyDescent="0.3">
      <c r="A393" s="10"/>
    </row>
    <row r="394" spans="1:1" s="3" customFormat="1" hidden="1" x14ac:dyDescent="0.3">
      <c r="A394" s="10"/>
    </row>
    <row r="395" spans="1:1" s="3" customFormat="1" hidden="1" x14ac:dyDescent="0.3">
      <c r="A395" s="10"/>
    </row>
    <row r="396" spans="1:1" s="3" customFormat="1" hidden="1" x14ac:dyDescent="0.3">
      <c r="A396" s="10"/>
    </row>
    <row r="397" spans="1:1" s="3" customFormat="1" hidden="1" x14ac:dyDescent="0.3">
      <c r="A397" s="10"/>
    </row>
    <row r="398" spans="1:1" s="3" customFormat="1" hidden="1" x14ac:dyDescent="0.3">
      <c r="A398" s="10"/>
    </row>
    <row r="399" spans="1:1" s="3" customFormat="1" hidden="1" x14ac:dyDescent="0.3">
      <c r="A399" s="10"/>
    </row>
    <row r="400" spans="1:1" s="3" customFormat="1" hidden="1" x14ac:dyDescent="0.3">
      <c r="A400" s="10"/>
    </row>
    <row r="401" spans="1:1" s="3" customFormat="1" hidden="1" x14ac:dyDescent="0.3">
      <c r="A401" s="10"/>
    </row>
    <row r="402" spans="1:1" s="3" customFormat="1" hidden="1" x14ac:dyDescent="0.3">
      <c r="A402" s="10"/>
    </row>
    <row r="403" spans="1:1" s="3" customFormat="1" hidden="1" x14ac:dyDescent="0.3">
      <c r="A403" s="10"/>
    </row>
    <row r="404" spans="1:1" s="3" customFormat="1" hidden="1" x14ac:dyDescent="0.3">
      <c r="A404" s="10"/>
    </row>
    <row r="405" spans="1:1" s="3" customFormat="1" hidden="1" x14ac:dyDescent="0.3">
      <c r="A405" s="10"/>
    </row>
    <row r="406" spans="1:1" s="3" customFormat="1" hidden="1" x14ac:dyDescent="0.3">
      <c r="A406" s="10"/>
    </row>
    <row r="407" spans="1:1" s="3" customFormat="1" hidden="1" x14ac:dyDescent="0.3">
      <c r="A407" s="10"/>
    </row>
    <row r="408" spans="1:1" s="3" customFormat="1" hidden="1" x14ac:dyDescent="0.3">
      <c r="A408" s="10"/>
    </row>
    <row r="409" spans="1:1" s="3" customFormat="1" hidden="1" x14ac:dyDescent="0.3">
      <c r="A409" s="10"/>
    </row>
    <row r="410" spans="1:1" s="3" customFormat="1" hidden="1" x14ac:dyDescent="0.3">
      <c r="A410" s="10"/>
    </row>
    <row r="411" spans="1:1" s="3" customFormat="1" hidden="1" x14ac:dyDescent="0.3">
      <c r="A411" s="10"/>
    </row>
    <row r="412" spans="1:1" s="3" customFormat="1" hidden="1" x14ac:dyDescent="0.3">
      <c r="A412" s="10"/>
    </row>
    <row r="413" spans="1:1" s="3" customFormat="1" hidden="1" x14ac:dyDescent="0.3">
      <c r="A413" s="10"/>
    </row>
    <row r="414" spans="1:1" s="3" customFormat="1" hidden="1" x14ac:dyDescent="0.3">
      <c r="A414" s="10"/>
    </row>
    <row r="415" spans="1:1" s="3" customFormat="1" hidden="1" x14ac:dyDescent="0.3">
      <c r="A415" s="10"/>
    </row>
    <row r="416" spans="1:1" s="3" customFormat="1" hidden="1" x14ac:dyDescent="0.3">
      <c r="A416" s="10"/>
    </row>
    <row r="417" spans="1:1" s="3" customFormat="1" hidden="1" x14ac:dyDescent="0.3">
      <c r="A417" s="10"/>
    </row>
    <row r="418" spans="1:1" s="3" customFormat="1" hidden="1" x14ac:dyDescent="0.3">
      <c r="A418" s="10"/>
    </row>
    <row r="419" spans="1:1" s="3" customFormat="1" hidden="1" x14ac:dyDescent="0.3">
      <c r="A419" s="10"/>
    </row>
    <row r="420" spans="1:1" s="3" customFormat="1" hidden="1" x14ac:dyDescent="0.3">
      <c r="A420" s="10"/>
    </row>
    <row r="421" spans="1:1" s="3" customFormat="1" hidden="1" x14ac:dyDescent="0.3">
      <c r="A421" s="10"/>
    </row>
    <row r="422" spans="1:1" s="3" customFormat="1" hidden="1" x14ac:dyDescent="0.3">
      <c r="A422" s="10"/>
    </row>
    <row r="423" spans="1:1" s="3" customFormat="1" hidden="1" x14ac:dyDescent="0.3">
      <c r="A423" s="10"/>
    </row>
    <row r="424" spans="1:1" s="3" customFormat="1" hidden="1" x14ac:dyDescent="0.3">
      <c r="A424" s="10"/>
    </row>
    <row r="425" spans="1:1" s="3" customFormat="1" hidden="1" x14ac:dyDescent="0.3">
      <c r="A425" s="10"/>
    </row>
    <row r="426" spans="1:1" s="3" customFormat="1" hidden="1" x14ac:dyDescent="0.3">
      <c r="A426" s="10"/>
    </row>
    <row r="427" spans="1:1" s="3" customFormat="1" hidden="1" x14ac:dyDescent="0.3">
      <c r="A427" s="10"/>
    </row>
    <row r="428" spans="1:1" s="3" customFormat="1" hidden="1" x14ac:dyDescent="0.3">
      <c r="A428" s="10"/>
    </row>
    <row r="429" spans="1:1" s="3" customFormat="1" hidden="1" x14ac:dyDescent="0.3">
      <c r="A429" s="10"/>
    </row>
    <row r="430" spans="1:1" s="3" customFormat="1" hidden="1" x14ac:dyDescent="0.3">
      <c r="A430" s="10"/>
    </row>
    <row r="431" spans="1:1" s="3" customFormat="1" hidden="1" x14ac:dyDescent="0.3">
      <c r="A431" s="10"/>
    </row>
    <row r="432" spans="1:1" s="3" customFormat="1" hidden="1" x14ac:dyDescent="0.3">
      <c r="A432" s="10"/>
    </row>
    <row r="433" spans="1:1" s="3" customFormat="1" hidden="1" x14ac:dyDescent="0.3">
      <c r="A433" s="10"/>
    </row>
    <row r="434" spans="1:1" s="3" customFormat="1" hidden="1" x14ac:dyDescent="0.3">
      <c r="A434" s="10"/>
    </row>
    <row r="435" spans="1:1" s="3" customFormat="1" hidden="1" x14ac:dyDescent="0.3">
      <c r="A435" s="10"/>
    </row>
    <row r="436" spans="1:1" s="3" customFormat="1" hidden="1" x14ac:dyDescent="0.3">
      <c r="A436" s="10"/>
    </row>
    <row r="437" spans="1:1" s="3" customFormat="1" hidden="1" x14ac:dyDescent="0.3">
      <c r="A437" s="10"/>
    </row>
    <row r="438" spans="1:1" s="3" customFormat="1" hidden="1" x14ac:dyDescent="0.3">
      <c r="A438" s="10"/>
    </row>
    <row r="439" spans="1:1" s="3" customFormat="1" hidden="1" x14ac:dyDescent="0.3">
      <c r="A439" s="10"/>
    </row>
    <row r="440" spans="1:1" s="3" customFormat="1" hidden="1" x14ac:dyDescent="0.3">
      <c r="A440" s="10"/>
    </row>
    <row r="441" spans="1:1" s="3" customFormat="1" hidden="1" x14ac:dyDescent="0.3">
      <c r="A441" s="10"/>
    </row>
    <row r="442" spans="1:1" s="3" customFormat="1" hidden="1" x14ac:dyDescent="0.3">
      <c r="A442" s="10"/>
    </row>
    <row r="443" spans="1:1" s="3" customFormat="1" hidden="1" x14ac:dyDescent="0.3">
      <c r="A443" s="10"/>
    </row>
    <row r="444" spans="1:1" s="3" customFormat="1" hidden="1" x14ac:dyDescent="0.3">
      <c r="A444" s="10"/>
    </row>
    <row r="445" spans="1:1" s="3" customFormat="1" hidden="1" x14ac:dyDescent="0.3">
      <c r="A445" s="10"/>
    </row>
    <row r="446" spans="1:1" s="3" customFormat="1" hidden="1" x14ac:dyDescent="0.3">
      <c r="A446" s="10"/>
    </row>
    <row r="447" spans="1:1" s="3" customFormat="1" hidden="1" x14ac:dyDescent="0.3">
      <c r="A447" s="10"/>
    </row>
    <row r="448" spans="1:1" s="3" customFormat="1" hidden="1" x14ac:dyDescent="0.3">
      <c r="A448" s="10"/>
    </row>
    <row r="449" spans="1:1" s="3" customFormat="1" hidden="1" x14ac:dyDescent="0.3">
      <c r="A449" s="10"/>
    </row>
    <row r="450" spans="1:1" s="3" customFormat="1" hidden="1" x14ac:dyDescent="0.3">
      <c r="A450" s="10"/>
    </row>
    <row r="451" spans="1:1" s="3" customFormat="1" hidden="1" x14ac:dyDescent="0.3">
      <c r="A451" s="10"/>
    </row>
    <row r="452" spans="1:1" s="3" customFormat="1" hidden="1" x14ac:dyDescent="0.3">
      <c r="A452" s="10"/>
    </row>
    <row r="453" spans="1:1" s="3" customFormat="1" hidden="1" x14ac:dyDescent="0.3">
      <c r="A453" s="10"/>
    </row>
    <row r="454" spans="1:1" s="3" customFormat="1" hidden="1" x14ac:dyDescent="0.3">
      <c r="A454" s="10"/>
    </row>
    <row r="455" spans="1:1" s="3" customFormat="1" hidden="1" x14ac:dyDescent="0.3">
      <c r="A455" s="10"/>
    </row>
    <row r="456" spans="1:1" s="3" customFormat="1" hidden="1" x14ac:dyDescent="0.3">
      <c r="A456" s="10"/>
    </row>
    <row r="457" spans="1:1" s="3" customFormat="1" hidden="1" x14ac:dyDescent="0.3">
      <c r="A457" s="10"/>
    </row>
    <row r="458" spans="1:1" s="3" customFormat="1" hidden="1" x14ac:dyDescent="0.3">
      <c r="A458" s="10"/>
    </row>
    <row r="459" spans="1:1" s="3" customFormat="1" hidden="1" x14ac:dyDescent="0.3">
      <c r="A459" s="10"/>
    </row>
    <row r="460" spans="1:1" s="3" customFormat="1" hidden="1" x14ac:dyDescent="0.3">
      <c r="A460" s="10"/>
    </row>
    <row r="461" spans="1:1" s="3" customFormat="1" hidden="1" x14ac:dyDescent="0.3">
      <c r="A461" s="10"/>
    </row>
    <row r="462" spans="1:1" s="3" customFormat="1" hidden="1" x14ac:dyDescent="0.3">
      <c r="A462" s="10"/>
    </row>
    <row r="463" spans="1:1" s="3" customFormat="1" hidden="1" x14ac:dyDescent="0.3">
      <c r="A463" s="10"/>
    </row>
    <row r="464" spans="1:1" s="3" customFormat="1" hidden="1" x14ac:dyDescent="0.3">
      <c r="A464" s="10"/>
    </row>
    <row r="465" spans="1:1" s="3" customFormat="1" hidden="1" x14ac:dyDescent="0.3">
      <c r="A465" s="10"/>
    </row>
    <row r="466" spans="1:1" s="3" customFormat="1" hidden="1" x14ac:dyDescent="0.3">
      <c r="A466" s="10"/>
    </row>
    <row r="467" spans="1:1" s="3" customFormat="1" hidden="1" x14ac:dyDescent="0.3">
      <c r="A467" s="10"/>
    </row>
    <row r="468" spans="1:1" s="3" customFormat="1" hidden="1" x14ac:dyDescent="0.3">
      <c r="A468" s="10"/>
    </row>
    <row r="469" spans="1:1" s="3" customFormat="1" hidden="1" x14ac:dyDescent="0.3">
      <c r="A469" s="10"/>
    </row>
    <row r="470" spans="1:1" s="3" customFormat="1" hidden="1" x14ac:dyDescent="0.3">
      <c r="A470" s="10"/>
    </row>
    <row r="471" spans="1:1" s="3" customFormat="1" hidden="1" x14ac:dyDescent="0.3">
      <c r="A471" s="10"/>
    </row>
    <row r="472" spans="1:1" s="3" customFormat="1" hidden="1" x14ac:dyDescent="0.3">
      <c r="A472" s="10"/>
    </row>
    <row r="473" spans="1:1" s="3" customFormat="1" hidden="1" x14ac:dyDescent="0.3">
      <c r="A473" s="10"/>
    </row>
    <row r="474" spans="1:1" s="3" customFormat="1" hidden="1" x14ac:dyDescent="0.3">
      <c r="A474" s="10"/>
    </row>
    <row r="475" spans="1:1" s="3" customFormat="1" hidden="1" x14ac:dyDescent="0.3">
      <c r="A475" s="10"/>
    </row>
    <row r="476" spans="1:1" s="3" customFormat="1" hidden="1" x14ac:dyDescent="0.3">
      <c r="A476" s="10"/>
    </row>
    <row r="477" spans="1:1" s="3" customFormat="1" hidden="1" x14ac:dyDescent="0.3">
      <c r="A477" s="10"/>
    </row>
    <row r="478" spans="1:1" s="3" customFormat="1" hidden="1" x14ac:dyDescent="0.3">
      <c r="A478" s="10"/>
    </row>
    <row r="479" spans="1:1" s="3" customFormat="1" hidden="1" x14ac:dyDescent="0.3">
      <c r="A479" s="10"/>
    </row>
    <row r="480" spans="1:1" s="3" customFormat="1" hidden="1" x14ac:dyDescent="0.3">
      <c r="A480" s="10"/>
    </row>
    <row r="481" spans="1:1" s="3" customFormat="1" hidden="1" x14ac:dyDescent="0.3">
      <c r="A481" s="10"/>
    </row>
    <row r="482" spans="1:1" s="3" customFormat="1" hidden="1" x14ac:dyDescent="0.3">
      <c r="A482" s="10"/>
    </row>
    <row r="483" spans="1:1" s="3" customFormat="1" hidden="1" x14ac:dyDescent="0.3">
      <c r="A483" s="10"/>
    </row>
    <row r="484" spans="1:1" s="3" customFormat="1" hidden="1" x14ac:dyDescent="0.3">
      <c r="A484" s="10"/>
    </row>
    <row r="485" spans="1:1" s="3" customFormat="1" hidden="1" x14ac:dyDescent="0.3">
      <c r="A485" s="10"/>
    </row>
    <row r="486" spans="1:1" s="3" customFormat="1" hidden="1" x14ac:dyDescent="0.3">
      <c r="A486" s="10"/>
    </row>
    <row r="487" spans="1:1" s="3" customFormat="1" hidden="1" x14ac:dyDescent="0.3">
      <c r="A487" s="10"/>
    </row>
    <row r="488" spans="1:1" s="3" customFormat="1" hidden="1" x14ac:dyDescent="0.3">
      <c r="A488" s="10"/>
    </row>
    <row r="489" spans="1:1" s="3" customFormat="1" hidden="1" x14ac:dyDescent="0.3">
      <c r="A489" s="10"/>
    </row>
    <row r="490" spans="1:1" s="3" customFormat="1" hidden="1" x14ac:dyDescent="0.3">
      <c r="A490" s="10"/>
    </row>
    <row r="491" spans="1:1" s="3" customFormat="1" hidden="1" x14ac:dyDescent="0.3">
      <c r="A491" s="10"/>
    </row>
    <row r="492" spans="1:1" s="3" customFormat="1" hidden="1" x14ac:dyDescent="0.3">
      <c r="A492" s="10"/>
    </row>
    <row r="493" spans="1:1" s="3" customFormat="1" hidden="1" x14ac:dyDescent="0.3">
      <c r="A493" s="10"/>
    </row>
    <row r="494" spans="1:1" s="3" customFormat="1" hidden="1" x14ac:dyDescent="0.3">
      <c r="A494" s="10"/>
    </row>
    <row r="495" spans="1:1" s="3" customFormat="1" hidden="1" x14ac:dyDescent="0.3">
      <c r="A495" s="10"/>
    </row>
    <row r="496" spans="1:1" s="3" customFormat="1" hidden="1" x14ac:dyDescent="0.3">
      <c r="A496" s="10"/>
    </row>
    <row r="497" spans="1:1" s="3" customFormat="1" hidden="1" x14ac:dyDescent="0.3">
      <c r="A497" s="10"/>
    </row>
    <row r="498" spans="1:1" s="3" customFormat="1" hidden="1" x14ac:dyDescent="0.3">
      <c r="A498" s="10"/>
    </row>
    <row r="499" spans="1:1" s="3" customFormat="1" hidden="1" x14ac:dyDescent="0.3">
      <c r="A499" s="10"/>
    </row>
    <row r="500" spans="1:1" s="3" customFormat="1" hidden="1" x14ac:dyDescent="0.3">
      <c r="A500" s="10"/>
    </row>
    <row r="501" spans="1:1" s="3" customFormat="1" hidden="1" x14ac:dyDescent="0.3">
      <c r="A501" s="10"/>
    </row>
    <row r="502" spans="1:1" s="3" customFormat="1" hidden="1" x14ac:dyDescent="0.3">
      <c r="A502" s="10"/>
    </row>
    <row r="503" spans="1:1" s="3" customFormat="1" hidden="1" x14ac:dyDescent="0.3">
      <c r="A503" s="10"/>
    </row>
    <row r="504" spans="1:1" s="3" customFormat="1" hidden="1" x14ac:dyDescent="0.3">
      <c r="A504" s="10"/>
    </row>
    <row r="505" spans="1:1" s="3" customFormat="1" hidden="1" x14ac:dyDescent="0.3">
      <c r="A505" s="10"/>
    </row>
    <row r="506" spans="1:1" s="3" customFormat="1" hidden="1" x14ac:dyDescent="0.3">
      <c r="A506" s="10"/>
    </row>
    <row r="507" spans="1:1" s="3" customFormat="1" hidden="1" x14ac:dyDescent="0.3">
      <c r="A507" s="10"/>
    </row>
    <row r="508" spans="1:1" s="3" customFormat="1" hidden="1" x14ac:dyDescent="0.3">
      <c r="A508" s="10"/>
    </row>
    <row r="509" spans="1:1" s="3" customFormat="1" hidden="1" x14ac:dyDescent="0.3">
      <c r="A509" s="10"/>
    </row>
    <row r="510" spans="1:1" s="3" customFormat="1" hidden="1" x14ac:dyDescent="0.3">
      <c r="A510" s="10"/>
    </row>
    <row r="511" spans="1:1" s="3" customFormat="1" hidden="1" x14ac:dyDescent="0.3">
      <c r="A511" s="10"/>
    </row>
    <row r="512" spans="1:1" s="3" customFormat="1" hidden="1" x14ac:dyDescent="0.3">
      <c r="A512" s="10"/>
    </row>
    <row r="513" spans="1:1" s="3" customFormat="1" hidden="1" x14ac:dyDescent="0.3">
      <c r="A513" s="10"/>
    </row>
    <row r="514" spans="1:1" s="3" customFormat="1" hidden="1" x14ac:dyDescent="0.3">
      <c r="A514" s="10"/>
    </row>
    <row r="515" spans="1:1" s="3" customFormat="1" hidden="1" x14ac:dyDescent="0.3">
      <c r="A515" s="10"/>
    </row>
    <row r="516" spans="1:1" s="3" customFormat="1" hidden="1" x14ac:dyDescent="0.3">
      <c r="A516" s="10"/>
    </row>
    <row r="517" spans="1:1" s="3" customFormat="1" hidden="1" x14ac:dyDescent="0.3">
      <c r="A517" s="10"/>
    </row>
    <row r="518" spans="1:1" s="3" customFormat="1" hidden="1" x14ac:dyDescent="0.3">
      <c r="A518" s="10"/>
    </row>
    <row r="519" spans="1:1" s="3" customFormat="1" hidden="1" x14ac:dyDescent="0.3">
      <c r="A519" s="10"/>
    </row>
    <row r="520" spans="1:1" s="3" customFormat="1" hidden="1" x14ac:dyDescent="0.3">
      <c r="A520" s="10"/>
    </row>
    <row r="521" spans="1:1" s="3" customFormat="1" hidden="1" x14ac:dyDescent="0.3">
      <c r="A521" s="10"/>
    </row>
    <row r="522" spans="1:1" s="3" customFormat="1" hidden="1" x14ac:dyDescent="0.3">
      <c r="A522" s="10"/>
    </row>
    <row r="523" spans="1:1" s="3" customFormat="1" hidden="1" x14ac:dyDescent="0.3">
      <c r="A523" s="10"/>
    </row>
    <row r="524" spans="1:1" s="3" customFormat="1" hidden="1" x14ac:dyDescent="0.3">
      <c r="A524" s="10"/>
    </row>
    <row r="525" spans="1:1" s="3" customFormat="1" hidden="1" x14ac:dyDescent="0.3">
      <c r="A525" s="10"/>
    </row>
    <row r="526" spans="1:1" s="3" customFormat="1" hidden="1" x14ac:dyDescent="0.3">
      <c r="A526" s="10"/>
    </row>
    <row r="527" spans="1:1" s="3" customFormat="1" hidden="1" x14ac:dyDescent="0.3">
      <c r="A527" s="10"/>
    </row>
    <row r="528" spans="1:1" s="3" customFormat="1" hidden="1" x14ac:dyDescent="0.3">
      <c r="A528" s="10"/>
    </row>
    <row r="529" spans="1:1" s="3" customFormat="1" hidden="1" x14ac:dyDescent="0.3">
      <c r="A529" s="10"/>
    </row>
    <row r="530" spans="1:1" s="3" customFormat="1" hidden="1" x14ac:dyDescent="0.3">
      <c r="A530" s="10"/>
    </row>
    <row r="531" spans="1:1" s="3" customFormat="1" hidden="1" x14ac:dyDescent="0.3">
      <c r="A531" s="10"/>
    </row>
    <row r="532" spans="1:1" s="3" customFormat="1" hidden="1" x14ac:dyDescent="0.3">
      <c r="A532" s="10"/>
    </row>
    <row r="533" spans="1:1" s="3" customFormat="1" hidden="1" x14ac:dyDescent="0.3">
      <c r="A533" s="10"/>
    </row>
    <row r="534" spans="1:1" s="3" customFormat="1" hidden="1" x14ac:dyDescent="0.3">
      <c r="A534" s="10"/>
    </row>
    <row r="535" spans="1:1" s="3" customFormat="1" hidden="1" x14ac:dyDescent="0.3">
      <c r="A535" s="10"/>
    </row>
    <row r="536" spans="1:1" s="3" customFormat="1" hidden="1" x14ac:dyDescent="0.3">
      <c r="A536" s="10"/>
    </row>
    <row r="537" spans="1:1" s="3" customFormat="1" hidden="1" x14ac:dyDescent="0.3">
      <c r="A537" s="10"/>
    </row>
    <row r="538" spans="1:1" s="3" customFormat="1" hidden="1" x14ac:dyDescent="0.3">
      <c r="A538" s="10"/>
    </row>
    <row r="539" spans="1:1" s="3" customFormat="1" hidden="1" x14ac:dyDescent="0.3">
      <c r="A539" s="10"/>
    </row>
    <row r="540" spans="1:1" s="3" customFormat="1" hidden="1" x14ac:dyDescent="0.3">
      <c r="A540" s="10"/>
    </row>
    <row r="541" spans="1:1" s="3" customFormat="1" hidden="1" x14ac:dyDescent="0.3">
      <c r="A541" s="10"/>
    </row>
    <row r="542" spans="1:1" s="3" customFormat="1" hidden="1" x14ac:dyDescent="0.3">
      <c r="A542" s="10"/>
    </row>
    <row r="543" spans="1:1" s="3" customFormat="1" hidden="1" x14ac:dyDescent="0.3">
      <c r="A543" s="10"/>
    </row>
    <row r="544" spans="1:1" s="3" customFormat="1" hidden="1" x14ac:dyDescent="0.3">
      <c r="A544" s="10"/>
    </row>
    <row r="545" spans="1:1" s="3" customFormat="1" hidden="1" x14ac:dyDescent="0.3">
      <c r="A545" s="10"/>
    </row>
    <row r="546" spans="1:1" s="3" customFormat="1" hidden="1" x14ac:dyDescent="0.3">
      <c r="A546" s="10"/>
    </row>
    <row r="547" spans="1:1" s="3" customFormat="1" hidden="1" x14ac:dyDescent="0.3">
      <c r="A547" s="10"/>
    </row>
    <row r="548" spans="1:1" s="3" customFormat="1" hidden="1" x14ac:dyDescent="0.3">
      <c r="A548" s="10"/>
    </row>
    <row r="549" spans="1:1" s="3" customFormat="1" hidden="1" x14ac:dyDescent="0.3">
      <c r="A549" s="10"/>
    </row>
    <row r="550" spans="1:1" s="3" customFormat="1" hidden="1" x14ac:dyDescent="0.3">
      <c r="A550" s="10"/>
    </row>
    <row r="551" spans="1:1" s="3" customFormat="1" hidden="1" x14ac:dyDescent="0.3">
      <c r="A551" s="10"/>
    </row>
    <row r="552" spans="1:1" s="3" customFormat="1" hidden="1" x14ac:dyDescent="0.3">
      <c r="A552" s="10"/>
    </row>
    <row r="553" spans="1:1" s="3" customFormat="1" hidden="1" x14ac:dyDescent="0.3">
      <c r="A553" s="10"/>
    </row>
    <row r="554" spans="1:1" s="3" customFormat="1" hidden="1" x14ac:dyDescent="0.3">
      <c r="A554" s="10"/>
    </row>
    <row r="555" spans="1:1" s="3" customFormat="1" hidden="1" x14ac:dyDescent="0.3">
      <c r="A555" s="10"/>
    </row>
    <row r="556" spans="1:1" s="3" customFormat="1" hidden="1" x14ac:dyDescent="0.3">
      <c r="A556" s="10"/>
    </row>
    <row r="557" spans="1:1" s="3" customFormat="1" hidden="1" x14ac:dyDescent="0.3">
      <c r="A557" s="10"/>
    </row>
    <row r="558" spans="1:1" s="3" customFormat="1" hidden="1" x14ac:dyDescent="0.3">
      <c r="A558" s="10"/>
    </row>
    <row r="559" spans="1:1" s="3" customFormat="1" hidden="1" x14ac:dyDescent="0.3">
      <c r="A559" s="10"/>
    </row>
    <row r="560" spans="1:1" s="3" customFormat="1" hidden="1" x14ac:dyDescent="0.3">
      <c r="A560" s="10"/>
    </row>
    <row r="561" spans="1:1" s="3" customFormat="1" hidden="1" x14ac:dyDescent="0.3">
      <c r="A561" s="10"/>
    </row>
    <row r="562" spans="1:1" s="3" customFormat="1" hidden="1" x14ac:dyDescent="0.3">
      <c r="A562" s="10"/>
    </row>
    <row r="563" spans="1:1" s="3" customFormat="1" hidden="1" x14ac:dyDescent="0.3">
      <c r="A563" s="10"/>
    </row>
    <row r="564" spans="1:1" s="3" customFormat="1" hidden="1" x14ac:dyDescent="0.3">
      <c r="A564" s="10"/>
    </row>
    <row r="565" spans="1:1" s="3" customFormat="1" hidden="1" x14ac:dyDescent="0.3">
      <c r="A565" s="10"/>
    </row>
    <row r="566" spans="1:1" s="3" customFormat="1" hidden="1" x14ac:dyDescent="0.3">
      <c r="A566" s="10"/>
    </row>
    <row r="567" spans="1:1" s="3" customFormat="1" hidden="1" x14ac:dyDescent="0.3">
      <c r="A567" s="10"/>
    </row>
    <row r="568" spans="1:1" s="3" customFormat="1" hidden="1" x14ac:dyDescent="0.3">
      <c r="A568" s="10"/>
    </row>
    <row r="569" spans="1:1" s="3" customFormat="1" hidden="1" x14ac:dyDescent="0.3">
      <c r="A569" s="10"/>
    </row>
    <row r="570" spans="1:1" s="3" customFormat="1" hidden="1" x14ac:dyDescent="0.3">
      <c r="A570" s="10"/>
    </row>
    <row r="571" spans="1:1" s="3" customFormat="1" hidden="1" x14ac:dyDescent="0.3">
      <c r="A571" s="10"/>
    </row>
    <row r="572" spans="1:1" s="3" customFormat="1" hidden="1" x14ac:dyDescent="0.3">
      <c r="A572" s="10"/>
    </row>
    <row r="573" spans="1:1" s="3" customFormat="1" hidden="1" x14ac:dyDescent="0.3">
      <c r="A573" s="10"/>
    </row>
    <row r="574" spans="1:1" s="3" customFormat="1" hidden="1" x14ac:dyDescent="0.3">
      <c r="A574" s="10"/>
    </row>
    <row r="575" spans="1:1" s="3" customFormat="1" hidden="1" x14ac:dyDescent="0.3">
      <c r="A575" s="10"/>
    </row>
    <row r="576" spans="1:1" s="3" customFormat="1" hidden="1" x14ac:dyDescent="0.3">
      <c r="A576" s="10"/>
    </row>
    <row r="577" spans="1:1" s="3" customFormat="1" hidden="1" x14ac:dyDescent="0.3">
      <c r="A577" s="10"/>
    </row>
    <row r="578" spans="1:1" s="3" customFormat="1" hidden="1" x14ac:dyDescent="0.3">
      <c r="A578" s="10"/>
    </row>
    <row r="579" spans="1:1" s="3" customFormat="1" hidden="1" x14ac:dyDescent="0.3">
      <c r="A579" s="10"/>
    </row>
    <row r="580" spans="1:1" s="3" customFormat="1" hidden="1" x14ac:dyDescent="0.3">
      <c r="A580" s="10"/>
    </row>
    <row r="581" spans="1:1" s="3" customFormat="1" hidden="1" x14ac:dyDescent="0.3">
      <c r="A581" s="10"/>
    </row>
    <row r="582" spans="1:1" s="3" customFormat="1" hidden="1" x14ac:dyDescent="0.3">
      <c r="A582" s="10"/>
    </row>
    <row r="583" spans="1:1" s="3" customFormat="1" hidden="1" x14ac:dyDescent="0.3">
      <c r="A583" s="10"/>
    </row>
    <row r="584" spans="1:1" s="3" customFormat="1" hidden="1" x14ac:dyDescent="0.3">
      <c r="A584" s="10"/>
    </row>
    <row r="585" spans="1:1" s="3" customFormat="1" hidden="1" x14ac:dyDescent="0.3">
      <c r="A585" s="10"/>
    </row>
    <row r="586" spans="1:1" s="3" customFormat="1" hidden="1" x14ac:dyDescent="0.3">
      <c r="A586" s="10"/>
    </row>
    <row r="587" spans="1:1" s="3" customFormat="1" hidden="1" x14ac:dyDescent="0.3">
      <c r="A587" s="10"/>
    </row>
    <row r="588" spans="1:1" s="3" customFormat="1" hidden="1" x14ac:dyDescent="0.3">
      <c r="A588" s="10"/>
    </row>
    <row r="589" spans="1:1" s="3" customFormat="1" hidden="1" x14ac:dyDescent="0.3">
      <c r="A589" s="10"/>
    </row>
    <row r="590" spans="1:1" s="3" customFormat="1" hidden="1" x14ac:dyDescent="0.3">
      <c r="A590" s="10"/>
    </row>
    <row r="591" spans="1:1" s="3" customFormat="1" hidden="1" x14ac:dyDescent="0.3">
      <c r="A591" s="10"/>
    </row>
    <row r="592" spans="1:1" s="3" customFormat="1" hidden="1" x14ac:dyDescent="0.3">
      <c r="A592" s="10"/>
    </row>
    <row r="593" spans="1:1" s="3" customFormat="1" hidden="1" x14ac:dyDescent="0.3">
      <c r="A593" s="10"/>
    </row>
    <row r="594" spans="1:1" s="3" customFormat="1" hidden="1" x14ac:dyDescent="0.3">
      <c r="A594" s="10"/>
    </row>
    <row r="595" spans="1:1" s="3" customFormat="1" hidden="1" x14ac:dyDescent="0.3">
      <c r="A595" s="10"/>
    </row>
    <row r="596" spans="1:1" s="3" customFormat="1" hidden="1" x14ac:dyDescent="0.3">
      <c r="A596" s="10"/>
    </row>
    <row r="597" spans="1:1" s="3" customFormat="1" hidden="1" x14ac:dyDescent="0.3">
      <c r="A597" s="10"/>
    </row>
    <row r="598" spans="1:1" s="3" customFormat="1" hidden="1" x14ac:dyDescent="0.3">
      <c r="A598" s="10"/>
    </row>
    <row r="599" spans="1:1" s="3" customFormat="1" hidden="1" x14ac:dyDescent="0.3">
      <c r="A599" s="10"/>
    </row>
    <row r="600" spans="1:1" s="3" customFormat="1" hidden="1" x14ac:dyDescent="0.3">
      <c r="A600" s="10"/>
    </row>
    <row r="601" spans="1:1" s="3" customFormat="1" hidden="1" x14ac:dyDescent="0.3">
      <c r="A601" s="10"/>
    </row>
    <row r="602" spans="1:1" s="3" customFormat="1" hidden="1" x14ac:dyDescent="0.3">
      <c r="A602" s="10"/>
    </row>
    <row r="603" spans="1:1" s="3" customFormat="1" hidden="1" x14ac:dyDescent="0.3">
      <c r="A603" s="10"/>
    </row>
    <row r="604" spans="1:1" s="3" customFormat="1" hidden="1" x14ac:dyDescent="0.3">
      <c r="A604" s="10"/>
    </row>
    <row r="605" spans="1:1" s="3" customFormat="1" hidden="1" x14ac:dyDescent="0.3">
      <c r="A605" s="10"/>
    </row>
    <row r="606" spans="1:1" s="3" customFormat="1" hidden="1" x14ac:dyDescent="0.3">
      <c r="A606" s="10"/>
    </row>
    <row r="607" spans="1:1" s="3" customFormat="1" hidden="1" x14ac:dyDescent="0.3">
      <c r="A607" s="10"/>
    </row>
    <row r="608" spans="1:1" s="3" customFormat="1" hidden="1" x14ac:dyDescent="0.3">
      <c r="A608" s="10"/>
    </row>
    <row r="609" spans="1:1" s="3" customFormat="1" hidden="1" x14ac:dyDescent="0.3">
      <c r="A609" s="10"/>
    </row>
    <row r="610" spans="1:1" s="3" customFormat="1" hidden="1" x14ac:dyDescent="0.3">
      <c r="A610" s="10"/>
    </row>
    <row r="611" spans="1:1" s="3" customFormat="1" hidden="1" x14ac:dyDescent="0.3">
      <c r="A611" s="10"/>
    </row>
    <row r="612" spans="1:1" s="3" customFormat="1" hidden="1" x14ac:dyDescent="0.3">
      <c r="A612" s="10"/>
    </row>
    <row r="613" spans="1:1" s="3" customFormat="1" hidden="1" x14ac:dyDescent="0.3">
      <c r="A613" s="10"/>
    </row>
    <row r="614" spans="1:1" s="3" customFormat="1" hidden="1" x14ac:dyDescent="0.3">
      <c r="A614" s="10"/>
    </row>
    <row r="615" spans="1:1" s="3" customFormat="1" hidden="1" x14ac:dyDescent="0.3">
      <c r="A615" s="10"/>
    </row>
    <row r="616" spans="1:1" s="3" customFormat="1" hidden="1" x14ac:dyDescent="0.3">
      <c r="A616" s="10"/>
    </row>
    <row r="617" spans="1:1" s="3" customFormat="1" hidden="1" x14ac:dyDescent="0.3">
      <c r="A617" s="10"/>
    </row>
    <row r="618" spans="1:1" s="3" customFormat="1" hidden="1" x14ac:dyDescent="0.3">
      <c r="A618" s="10"/>
    </row>
    <row r="619" spans="1:1" s="3" customFormat="1" hidden="1" x14ac:dyDescent="0.3">
      <c r="A619" s="10"/>
    </row>
    <row r="620" spans="1:1" s="3" customFormat="1" hidden="1" x14ac:dyDescent="0.3">
      <c r="A620" s="10"/>
    </row>
    <row r="621" spans="1:1" s="3" customFormat="1" hidden="1" x14ac:dyDescent="0.3">
      <c r="A621" s="10"/>
    </row>
    <row r="622" spans="1:1" s="3" customFormat="1" hidden="1" x14ac:dyDescent="0.3">
      <c r="A622" s="10"/>
    </row>
    <row r="623" spans="1:1" s="3" customFormat="1" hidden="1" x14ac:dyDescent="0.3">
      <c r="A623" s="10"/>
    </row>
    <row r="624" spans="1:1" s="3" customFormat="1" hidden="1" x14ac:dyDescent="0.3">
      <c r="A624" s="10"/>
    </row>
    <row r="625" spans="1:1" s="3" customFormat="1" hidden="1" x14ac:dyDescent="0.3">
      <c r="A625" s="10"/>
    </row>
    <row r="626" spans="1:1" s="3" customFormat="1" hidden="1" x14ac:dyDescent="0.3">
      <c r="A626" s="10"/>
    </row>
    <row r="627" spans="1:1" s="3" customFormat="1" hidden="1" x14ac:dyDescent="0.3">
      <c r="A627" s="10"/>
    </row>
    <row r="628" spans="1:1" s="3" customFormat="1" hidden="1" x14ac:dyDescent="0.3">
      <c r="A628" s="10"/>
    </row>
    <row r="629" spans="1:1" s="3" customFormat="1" hidden="1" x14ac:dyDescent="0.3">
      <c r="A629" s="10"/>
    </row>
    <row r="630" spans="1:1" s="3" customFormat="1" hidden="1" x14ac:dyDescent="0.3">
      <c r="A630" s="10"/>
    </row>
    <row r="631" spans="1:1" s="3" customFormat="1" hidden="1" x14ac:dyDescent="0.3">
      <c r="A631" s="10"/>
    </row>
    <row r="632" spans="1:1" s="3" customFormat="1" hidden="1" x14ac:dyDescent="0.3">
      <c r="A632" s="10"/>
    </row>
    <row r="633" spans="1:1" s="3" customFormat="1" hidden="1" x14ac:dyDescent="0.3">
      <c r="A633" s="10"/>
    </row>
    <row r="634" spans="1:1" s="3" customFormat="1" hidden="1" x14ac:dyDescent="0.3">
      <c r="A634" s="10"/>
    </row>
    <row r="635" spans="1:1" s="3" customFormat="1" hidden="1" x14ac:dyDescent="0.3">
      <c r="A635" s="10"/>
    </row>
    <row r="636" spans="1:1" s="3" customFormat="1" hidden="1" x14ac:dyDescent="0.3">
      <c r="A636" s="10"/>
    </row>
    <row r="637" spans="1:1" s="3" customFormat="1" hidden="1" x14ac:dyDescent="0.3">
      <c r="A637" s="10"/>
    </row>
    <row r="638" spans="1:1" s="3" customFormat="1" hidden="1" x14ac:dyDescent="0.3">
      <c r="A638" s="10"/>
    </row>
    <row r="639" spans="1:1" s="3" customFormat="1" hidden="1" x14ac:dyDescent="0.3">
      <c r="A639" s="10"/>
    </row>
    <row r="640" spans="1:1" s="3" customFormat="1" hidden="1" x14ac:dyDescent="0.3">
      <c r="A640" s="10"/>
    </row>
    <row r="641" spans="1:1" s="3" customFormat="1" hidden="1" x14ac:dyDescent="0.3">
      <c r="A641" s="10"/>
    </row>
    <row r="642" spans="1:1" s="3" customFormat="1" hidden="1" x14ac:dyDescent="0.3">
      <c r="A642" s="10"/>
    </row>
    <row r="643" spans="1:1" s="3" customFormat="1" hidden="1" x14ac:dyDescent="0.3">
      <c r="A643" s="10"/>
    </row>
    <row r="644" spans="1:1" s="3" customFormat="1" hidden="1" x14ac:dyDescent="0.3">
      <c r="A644" s="10"/>
    </row>
    <row r="645" spans="1:1" s="3" customFormat="1" hidden="1" x14ac:dyDescent="0.3">
      <c r="A645" s="10"/>
    </row>
    <row r="646" spans="1:1" s="3" customFormat="1" hidden="1" x14ac:dyDescent="0.3">
      <c r="A646" s="10"/>
    </row>
    <row r="647" spans="1:1" s="3" customFormat="1" hidden="1" x14ac:dyDescent="0.3">
      <c r="A647" s="10"/>
    </row>
    <row r="648" spans="1:1" s="3" customFormat="1" hidden="1" x14ac:dyDescent="0.3">
      <c r="A648" s="10"/>
    </row>
    <row r="649" spans="1:1" s="3" customFormat="1" hidden="1" x14ac:dyDescent="0.3">
      <c r="A649" s="10"/>
    </row>
    <row r="650" spans="1:1" s="3" customFormat="1" hidden="1" x14ac:dyDescent="0.3">
      <c r="A650" s="10"/>
    </row>
    <row r="651" spans="1:1" s="3" customFormat="1" hidden="1" x14ac:dyDescent="0.3">
      <c r="A651" s="10"/>
    </row>
    <row r="652" spans="1:1" s="3" customFormat="1" hidden="1" x14ac:dyDescent="0.3">
      <c r="A652" s="10"/>
    </row>
    <row r="653" spans="1:1" s="3" customFormat="1" hidden="1" x14ac:dyDescent="0.3">
      <c r="A653" s="10"/>
    </row>
    <row r="654" spans="1:1" s="3" customFormat="1" hidden="1" x14ac:dyDescent="0.3">
      <c r="A654" s="10"/>
    </row>
    <row r="655" spans="1:1" s="3" customFormat="1" hidden="1" x14ac:dyDescent="0.3">
      <c r="A655" s="10"/>
    </row>
    <row r="656" spans="1:1" s="3" customFormat="1" hidden="1" x14ac:dyDescent="0.3">
      <c r="A656" s="10"/>
    </row>
    <row r="657" spans="1:1" s="3" customFormat="1" hidden="1" x14ac:dyDescent="0.3">
      <c r="A657" s="10"/>
    </row>
    <row r="658" spans="1:1" s="3" customFormat="1" hidden="1" x14ac:dyDescent="0.3">
      <c r="A658" s="10"/>
    </row>
    <row r="659" spans="1:1" s="3" customFormat="1" hidden="1" x14ac:dyDescent="0.3">
      <c r="A659" s="10"/>
    </row>
    <row r="660" spans="1:1" s="3" customFormat="1" hidden="1" x14ac:dyDescent="0.3">
      <c r="A660" s="10"/>
    </row>
    <row r="661" spans="1:1" s="3" customFormat="1" hidden="1" x14ac:dyDescent="0.3">
      <c r="A661" s="10"/>
    </row>
    <row r="662" spans="1:1" s="3" customFormat="1" hidden="1" x14ac:dyDescent="0.3">
      <c r="A662" s="10"/>
    </row>
    <row r="663" spans="1:1" s="3" customFormat="1" hidden="1" x14ac:dyDescent="0.3">
      <c r="A663" s="10"/>
    </row>
    <row r="664" spans="1:1" s="3" customFormat="1" hidden="1" x14ac:dyDescent="0.3">
      <c r="A664" s="10"/>
    </row>
    <row r="665" spans="1:1" s="3" customFormat="1" hidden="1" x14ac:dyDescent="0.3">
      <c r="A665" s="10"/>
    </row>
    <row r="666" spans="1:1" s="3" customFormat="1" hidden="1" x14ac:dyDescent="0.3">
      <c r="A666" s="10"/>
    </row>
    <row r="667" spans="1:1" s="3" customFormat="1" hidden="1" x14ac:dyDescent="0.3">
      <c r="A667" s="10"/>
    </row>
    <row r="668" spans="1:1" s="3" customFormat="1" hidden="1" x14ac:dyDescent="0.3">
      <c r="A668" s="10"/>
    </row>
    <row r="669" spans="1:1" s="3" customFormat="1" hidden="1" x14ac:dyDescent="0.3">
      <c r="A669" s="10"/>
    </row>
    <row r="670" spans="1:1" s="3" customFormat="1" hidden="1" x14ac:dyDescent="0.3">
      <c r="A670" s="10"/>
    </row>
    <row r="671" spans="1:1" s="3" customFormat="1" hidden="1" x14ac:dyDescent="0.3">
      <c r="A671" s="10"/>
    </row>
    <row r="672" spans="1:1" s="3" customFormat="1" hidden="1" x14ac:dyDescent="0.3">
      <c r="A672" s="10"/>
    </row>
    <row r="673" spans="1:1" s="3" customFormat="1" hidden="1" x14ac:dyDescent="0.3">
      <c r="A673" s="10"/>
    </row>
    <row r="674" spans="1:1" s="3" customFormat="1" hidden="1" x14ac:dyDescent="0.3">
      <c r="A674" s="10"/>
    </row>
    <row r="675" spans="1:1" s="3" customFormat="1" hidden="1" x14ac:dyDescent="0.3">
      <c r="A675" s="10"/>
    </row>
    <row r="676" spans="1:1" s="3" customFormat="1" hidden="1" x14ac:dyDescent="0.3">
      <c r="A676" s="10"/>
    </row>
    <row r="677" spans="1:1" s="3" customFormat="1" hidden="1" x14ac:dyDescent="0.3">
      <c r="A677" s="10"/>
    </row>
    <row r="678" spans="1:1" s="3" customFormat="1" hidden="1" x14ac:dyDescent="0.3">
      <c r="A678" s="10"/>
    </row>
    <row r="679" spans="1:1" s="3" customFormat="1" hidden="1" x14ac:dyDescent="0.3">
      <c r="A679" s="10"/>
    </row>
    <row r="680" spans="1:1" s="3" customFormat="1" hidden="1" x14ac:dyDescent="0.3">
      <c r="A680" s="10"/>
    </row>
    <row r="681" spans="1:1" s="3" customFormat="1" hidden="1" x14ac:dyDescent="0.3">
      <c r="A681" s="10"/>
    </row>
    <row r="682" spans="1:1" s="3" customFormat="1" hidden="1" x14ac:dyDescent="0.3">
      <c r="A682" s="10"/>
    </row>
    <row r="683" spans="1:1" s="3" customFormat="1" hidden="1" x14ac:dyDescent="0.3">
      <c r="A683" s="10"/>
    </row>
    <row r="684" spans="1:1" s="3" customFormat="1" hidden="1" x14ac:dyDescent="0.3">
      <c r="A684" s="10"/>
    </row>
    <row r="685" spans="1:1" s="3" customFormat="1" hidden="1" x14ac:dyDescent="0.3">
      <c r="A685" s="10"/>
    </row>
    <row r="686" spans="1:1" s="3" customFormat="1" hidden="1" x14ac:dyDescent="0.3">
      <c r="A686" s="10"/>
    </row>
    <row r="687" spans="1:1" s="3" customFormat="1" hidden="1" x14ac:dyDescent="0.3">
      <c r="A687" s="10"/>
    </row>
    <row r="688" spans="1:1" s="3" customFormat="1" hidden="1" x14ac:dyDescent="0.3">
      <c r="A688" s="10"/>
    </row>
    <row r="689" spans="1:1" s="3" customFormat="1" hidden="1" x14ac:dyDescent="0.3">
      <c r="A689" s="10"/>
    </row>
    <row r="690" spans="1:1" s="3" customFormat="1" hidden="1" x14ac:dyDescent="0.3">
      <c r="A690" s="10"/>
    </row>
    <row r="691" spans="1:1" s="3" customFormat="1" hidden="1" x14ac:dyDescent="0.3">
      <c r="A691" s="10"/>
    </row>
    <row r="692" spans="1:1" s="3" customFormat="1" hidden="1" x14ac:dyDescent="0.3">
      <c r="A692" s="10"/>
    </row>
    <row r="693" spans="1:1" s="3" customFormat="1" hidden="1" x14ac:dyDescent="0.3">
      <c r="A693" s="10"/>
    </row>
    <row r="694" spans="1:1" s="3" customFormat="1" hidden="1" x14ac:dyDescent="0.3">
      <c r="A694" s="10"/>
    </row>
    <row r="695" spans="1:1" s="3" customFormat="1" hidden="1" x14ac:dyDescent="0.3">
      <c r="A695" s="10"/>
    </row>
    <row r="696" spans="1:1" s="3" customFormat="1" hidden="1" x14ac:dyDescent="0.3">
      <c r="A696" s="10"/>
    </row>
    <row r="697" spans="1:1" s="3" customFormat="1" hidden="1" x14ac:dyDescent="0.3">
      <c r="A697" s="10"/>
    </row>
    <row r="698" spans="1:1" s="3" customFormat="1" hidden="1" x14ac:dyDescent="0.3">
      <c r="A698" s="10"/>
    </row>
    <row r="699" spans="1:1" s="3" customFormat="1" hidden="1" x14ac:dyDescent="0.3">
      <c r="A699" s="10"/>
    </row>
    <row r="700" spans="1:1" s="3" customFormat="1" hidden="1" x14ac:dyDescent="0.3">
      <c r="A700" s="10"/>
    </row>
    <row r="701" spans="1:1" s="3" customFormat="1" hidden="1" x14ac:dyDescent="0.3">
      <c r="A701" s="10"/>
    </row>
    <row r="702" spans="1:1" s="3" customFormat="1" hidden="1" x14ac:dyDescent="0.3">
      <c r="A702" s="10"/>
    </row>
    <row r="703" spans="1:1" s="3" customFormat="1" hidden="1" x14ac:dyDescent="0.3">
      <c r="A703" s="10"/>
    </row>
    <row r="704" spans="1:1" s="3" customFormat="1" hidden="1" x14ac:dyDescent="0.3">
      <c r="A704" s="10"/>
    </row>
    <row r="705" spans="1:1" s="3" customFormat="1" hidden="1" x14ac:dyDescent="0.3">
      <c r="A705" s="10"/>
    </row>
    <row r="706" spans="1:1" s="3" customFormat="1" hidden="1" x14ac:dyDescent="0.3">
      <c r="A706" s="10"/>
    </row>
    <row r="707" spans="1:1" s="3" customFormat="1" hidden="1" x14ac:dyDescent="0.3">
      <c r="A707" s="10"/>
    </row>
    <row r="708" spans="1:1" s="3" customFormat="1" hidden="1" x14ac:dyDescent="0.3">
      <c r="A708" s="10"/>
    </row>
    <row r="709" spans="1:1" s="3" customFormat="1" hidden="1" x14ac:dyDescent="0.3">
      <c r="A709" s="10"/>
    </row>
    <row r="710" spans="1:1" s="3" customFormat="1" hidden="1" x14ac:dyDescent="0.3">
      <c r="A710" s="10"/>
    </row>
    <row r="711" spans="1:1" s="3" customFormat="1" hidden="1" x14ac:dyDescent="0.3">
      <c r="A711" s="10"/>
    </row>
    <row r="712" spans="1:1" s="3" customFormat="1" hidden="1" x14ac:dyDescent="0.3">
      <c r="A712" s="10"/>
    </row>
    <row r="713" spans="1:1" s="3" customFormat="1" hidden="1" x14ac:dyDescent="0.3">
      <c r="A713" s="10"/>
    </row>
    <row r="714" spans="1:1" s="3" customFormat="1" hidden="1" x14ac:dyDescent="0.3">
      <c r="A714" s="10"/>
    </row>
    <row r="715" spans="1:1" s="3" customFormat="1" hidden="1" x14ac:dyDescent="0.3">
      <c r="A715" s="10"/>
    </row>
    <row r="716" spans="1:1" s="3" customFormat="1" hidden="1" x14ac:dyDescent="0.3">
      <c r="A716" s="10"/>
    </row>
    <row r="717" spans="1:1" s="3" customFormat="1" hidden="1" x14ac:dyDescent="0.3">
      <c r="A717" s="10"/>
    </row>
    <row r="718" spans="1:1" s="3" customFormat="1" hidden="1" x14ac:dyDescent="0.3">
      <c r="A718" s="10"/>
    </row>
    <row r="719" spans="1:1" s="3" customFormat="1" hidden="1" x14ac:dyDescent="0.3">
      <c r="A719" s="10"/>
    </row>
    <row r="720" spans="1:1" s="3" customFormat="1" hidden="1" x14ac:dyDescent="0.3">
      <c r="A720" s="10"/>
    </row>
    <row r="721" spans="1:1" s="3" customFormat="1" hidden="1" x14ac:dyDescent="0.3">
      <c r="A721" s="10"/>
    </row>
    <row r="722" spans="1:1" s="3" customFormat="1" hidden="1" x14ac:dyDescent="0.3">
      <c r="A722" s="10"/>
    </row>
    <row r="723" spans="1:1" s="3" customFormat="1" hidden="1" x14ac:dyDescent="0.3">
      <c r="A723" s="10"/>
    </row>
    <row r="724" spans="1:1" s="3" customFormat="1" hidden="1" x14ac:dyDescent="0.3">
      <c r="A724" s="10"/>
    </row>
    <row r="725" spans="1:1" s="3" customFormat="1" hidden="1" x14ac:dyDescent="0.3">
      <c r="A725" s="10"/>
    </row>
    <row r="726" spans="1:1" s="3" customFormat="1" hidden="1" x14ac:dyDescent="0.3">
      <c r="A726" s="10"/>
    </row>
    <row r="727" spans="1:1" s="3" customFormat="1" hidden="1" x14ac:dyDescent="0.3">
      <c r="A727" s="10"/>
    </row>
    <row r="728" spans="1:1" s="3" customFormat="1" hidden="1" x14ac:dyDescent="0.3">
      <c r="A728" s="10"/>
    </row>
    <row r="729" spans="1:1" s="3" customFormat="1" hidden="1" x14ac:dyDescent="0.3">
      <c r="A729" s="10"/>
    </row>
    <row r="730" spans="1:1" s="3" customFormat="1" hidden="1" x14ac:dyDescent="0.3">
      <c r="A730" s="10"/>
    </row>
    <row r="731" spans="1:1" s="3" customFormat="1" hidden="1" x14ac:dyDescent="0.3">
      <c r="A731" s="10"/>
    </row>
    <row r="732" spans="1:1" s="3" customFormat="1" hidden="1" x14ac:dyDescent="0.3">
      <c r="A732" s="10"/>
    </row>
    <row r="733" spans="1:1" s="3" customFormat="1" hidden="1" x14ac:dyDescent="0.3">
      <c r="A733" s="10"/>
    </row>
    <row r="734" spans="1:1" s="3" customFormat="1" hidden="1" x14ac:dyDescent="0.3">
      <c r="A734" s="10"/>
    </row>
    <row r="735" spans="1:1" s="3" customFormat="1" hidden="1" x14ac:dyDescent="0.3">
      <c r="A735" s="10"/>
    </row>
    <row r="736" spans="1:1" s="3" customFormat="1" hidden="1" x14ac:dyDescent="0.3">
      <c r="A736" s="10"/>
    </row>
    <row r="737" spans="1:1" s="3" customFormat="1" hidden="1" x14ac:dyDescent="0.3">
      <c r="A737" s="10"/>
    </row>
    <row r="738" spans="1:1" s="3" customFormat="1" hidden="1" x14ac:dyDescent="0.3">
      <c r="A738" s="10"/>
    </row>
    <row r="739" spans="1:1" s="3" customFormat="1" hidden="1" x14ac:dyDescent="0.3">
      <c r="A739" s="10"/>
    </row>
    <row r="740" spans="1:1" s="3" customFormat="1" hidden="1" x14ac:dyDescent="0.3">
      <c r="A740" s="10"/>
    </row>
    <row r="741" spans="1:1" s="3" customFormat="1" hidden="1" x14ac:dyDescent="0.3">
      <c r="A741" s="10"/>
    </row>
    <row r="742" spans="1:1" s="3" customFormat="1" hidden="1" x14ac:dyDescent="0.3">
      <c r="A742" s="10"/>
    </row>
    <row r="743" spans="1:1" s="3" customFormat="1" hidden="1" x14ac:dyDescent="0.3">
      <c r="A743" s="10"/>
    </row>
    <row r="744" spans="1:1" s="3" customFormat="1" hidden="1" x14ac:dyDescent="0.3">
      <c r="A744" s="10"/>
    </row>
    <row r="745" spans="1:1" s="3" customFormat="1" hidden="1" x14ac:dyDescent="0.3">
      <c r="A745" s="10"/>
    </row>
    <row r="746" spans="1:1" s="3" customFormat="1" hidden="1" x14ac:dyDescent="0.3">
      <c r="A746" s="10"/>
    </row>
    <row r="747" spans="1:1" s="3" customFormat="1" hidden="1" x14ac:dyDescent="0.3">
      <c r="A747" s="10"/>
    </row>
    <row r="748" spans="1:1" s="3" customFormat="1" hidden="1" x14ac:dyDescent="0.3">
      <c r="A748" s="10"/>
    </row>
    <row r="749" spans="1:1" s="3" customFormat="1" hidden="1" x14ac:dyDescent="0.3">
      <c r="A749" s="10"/>
    </row>
    <row r="750" spans="1:1" s="3" customFormat="1" hidden="1" x14ac:dyDescent="0.3">
      <c r="A750" s="10"/>
    </row>
    <row r="751" spans="1:1" s="3" customFormat="1" hidden="1" x14ac:dyDescent="0.3">
      <c r="A751" s="10"/>
    </row>
    <row r="752" spans="1:1" s="3" customFormat="1" hidden="1" x14ac:dyDescent="0.3">
      <c r="A752" s="10"/>
    </row>
    <row r="753" spans="1:1" s="3" customFormat="1" hidden="1" x14ac:dyDescent="0.3">
      <c r="A753" s="10"/>
    </row>
    <row r="754" spans="1:1" s="3" customFormat="1" hidden="1" x14ac:dyDescent="0.3">
      <c r="A754" s="10"/>
    </row>
    <row r="755" spans="1:1" s="3" customFormat="1" hidden="1" x14ac:dyDescent="0.3">
      <c r="A755" s="10"/>
    </row>
    <row r="756" spans="1:1" s="3" customFormat="1" hidden="1" x14ac:dyDescent="0.3">
      <c r="A756" s="10"/>
    </row>
    <row r="757" spans="1:1" s="3" customFormat="1" hidden="1" x14ac:dyDescent="0.3">
      <c r="A757" s="10"/>
    </row>
    <row r="758" spans="1:1" s="3" customFormat="1" hidden="1" x14ac:dyDescent="0.3">
      <c r="A758" s="10"/>
    </row>
    <row r="759" spans="1:1" s="3" customFormat="1" hidden="1" x14ac:dyDescent="0.3">
      <c r="A759" s="10"/>
    </row>
    <row r="760" spans="1:1" s="3" customFormat="1" hidden="1" x14ac:dyDescent="0.3">
      <c r="A760" s="10"/>
    </row>
    <row r="761" spans="1:1" s="3" customFormat="1" hidden="1" x14ac:dyDescent="0.3">
      <c r="A761" s="10"/>
    </row>
    <row r="762" spans="1:1" s="3" customFormat="1" hidden="1" x14ac:dyDescent="0.3">
      <c r="A762" s="10"/>
    </row>
    <row r="763" spans="1:1" s="3" customFormat="1" hidden="1" x14ac:dyDescent="0.3">
      <c r="A763" s="10"/>
    </row>
    <row r="764" spans="1:1" s="3" customFormat="1" hidden="1" x14ac:dyDescent="0.3">
      <c r="A764" s="10"/>
    </row>
    <row r="765" spans="1:1" s="3" customFormat="1" hidden="1" x14ac:dyDescent="0.3">
      <c r="A765" s="10"/>
    </row>
    <row r="766" spans="1:1" s="3" customFormat="1" hidden="1" x14ac:dyDescent="0.3">
      <c r="A766" s="10"/>
    </row>
    <row r="767" spans="1:1" s="3" customFormat="1" hidden="1" x14ac:dyDescent="0.3">
      <c r="A767" s="10"/>
    </row>
    <row r="768" spans="1:1" s="3" customFormat="1" hidden="1" x14ac:dyDescent="0.3">
      <c r="A768" s="10"/>
    </row>
    <row r="769" spans="1:1" s="3" customFormat="1" hidden="1" x14ac:dyDescent="0.3">
      <c r="A769" s="10"/>
    </row>
    <row r="770" spans="1:1" s="3" customFormat="1" hidden="1" x14ac:dyDescent="0.3">
      <c r="A770" s="10"/>
    </row>
    <row r="771" spans="1:1" s="3" customFormat="1" hidden="1" x14ac:dyDescent="0.3">
      <c r="A771" s="10"/>
    </row>
    <row r="772" spans="1:1" s="3" customFormat="1" hidden="1" x14ac:dyDescent="0.3">
      <c r="A772" s="10"/>
    </row>
    <row r="773" spans="1:1" s="3" customFormat="1" hidden="1" x14ac:dyDescent="0.3">
      <c r="A773" s="10"/>
    </row>
    <row r="774" spans="1:1" s="3" customFormat="1" hidden="1" x14ac:dyDescent="0.3">
      <c r="A774" s="10"/>
    </row>
    <row r="775" spans="1:1" s="3" customFormat="1" hidden="1" x14ac:dyDescent="0.3">
      <c r="A775" s="10"/>
    </row>
    <row r="776" spans="1:1" s="3" customFormat="1" hidden="1" x14ac:dyDescent="0.3">
      <c r="A776" s="10"/>
    </row>
    <row r="777" spans="1:1" s="3" customFormat="1" hidden="1" x14ac:dyDescent="0.3">
      <c r="A777" s="10"/>
    </row>
    <row r="778" spans="1:1" s="3" customFormat="1" hidden="1" x14ac:dyDescent="0.3">
      <c r="A778" s="10"/>
    </row>
    <row r="779" spans="1:1" s="3" customFormat="1" hidden="1" x14ac:dyDescent="0.3">
      <c r="A779" s="10"/>
    </row>
    <row r="780" spans="1:1" s="3" customFormat="1" hidden="1" x14ac:dyDescent="0.3">
      <c r="A780" s="10"/>
    </row>
    <row r="781" spans="1:1" s="3" customFormat="1" hidden="1" x14ac:dyDescent="0.3">
      <c r="A781" s="10"/>
    </row>
    <row r="782" spans="1:1" s="3" customFormat="1" hidden="1" x14ac:dyDescent="0.3">
      <c r="A782" s="10"/>
    </row>
    <row r="783" spans="1:1" s="3" customFormat="1" hidden="1" x14ac:dyDescent="0.3">
      <c r="A783" s="10"/>
    </row>
    <row r="784" spans="1:1" s="3" customFormat="1" hidden="1" x14ac:dyDescent="0.3">
      <c r="A784" s="10"/>
    </row>
    <row r="785" spans="1:1" s="3" customFormat="1" hidden="1" x14ac:dyDescent="0.3">
      <c r="A785" s="10"/>
    </row>
    <row r="786" spans="1:1" s="3" customFormat="1" hidden="1" x14ac:dyDescent="0.3">
      <c r="A786" s="10"/>
    </row>
    <row r="787" spans="1:1" s="3" customFormat="1" hidden="1" x14ac:dyDescent="0.3">
      <c r="A787" s="10"/>
    </row>
    <row r="788" spans="1:1" s="3" customFormat="1" hidden="1" x14ac:dyDescent="0.3">
      <c r="A788" s="10"/>
    </row>
    <row r="789" spans="1:1" s="3" customFormat="1" hidden="1" x14ac:dyDescent="0.3">
      <c r="A789" s="10"/>
    </row>
    <row r="790" spans="1:1" s="3" customFormat="1" hidden="1" x14ac:dyDescent="0.3">
      <c r="A790" s="10"/>
    </row>
    <row r="791" spans="1:1" s="3" customFormat="1" hidden="1" x14ac:dyDescent="0.3">
      <c r="A791" s="10"/>
    </row>
    <row r="792" spans="1:1" s="3" customFormat="1" hidden="1" x14ac:dyDescent="0.3">
      <c r="A792" s="10"/>
    </row>
    <row r="793" spans="1:1" s="3" customFormat="1" hidden="1" x14ac:dyDescent="0.3">
      <c r="A793" s="10"/>
    </row>
    <row r="794" spans="1:1" s="3" customFormat="1" hidden="1" x14ac:dyDescent="0.3">
      <c r="A794" s="10"/>
    </row>
    <row r="795" spans="1:1" s="3" customFormat="1" hidden="1" x14ac:dyDescent="0.3">
      <c r="A795" s="10"/>
    </row>
    <row r="796" spans="1:1" s="3" customFormat="1" hidden="1" x14ac:dyDescent="0.3">
      <c r="A796" s="10"/>
    </row>
    <row r="797" spans="1:1" s="3" customFormat="1" hidden="1" x14ac:dyDescent="0.3">
      <c r="A797" s="10"/>
    </row>
    <row r="798" spans="1:1" s="3" customFormat="1" hidden="1" x14ac:dyDescent="0.3">
      <c r="A798" s="10"/>
    </row>
    <row r="799" spans="1:1" s="3" customFormat="1" hidden="1" x14ac:dyDescent="0.3">
      <c r="A799" s="10"/>
    </row>
    <row r="800" spans="1:1" s="3" customFormat="1" hidden="1" x14ac:dyDescent="0.3">
      <c r="A800" s="10"/>
    </row>
    <row r="801" spans="1:1" s="3" customFormat="1" hidden="1" x14ac:dyDescent="0.3">
      <c r="A801" s="10"/>
    </row>
    <row r="802" spans="1:1" s="3" customFormat="1" hidden="1" x14ac:dyDescent="0.3">
      <c r="A802" s="10"/>
    </row>
    <row r="803" spans="1:1" s="3" customFormat="1" hidden="1" x14ac:dyDescent="0.3">
      <c r="A803" s="10"/>
    </row>
    <row r="804" spans="1:1" s="3" customFormat="1" hidden="1" x14ac:dyDescent="0.3">
      <c r="A804" s="10"/>
    </row>
    <row r="805" spans="1:1" s="3" customFormat="1" hidden="1" x14ac:dyDescent="0.3">
      <c r="A805" s="10"/>
    </row>
    <row r="806" spans="1:1" s="3" customFormat="1" hidden="1" x14ac:dyDescent="0.3">
      <c r="A806" s="10"/>
    </row>
    <row r="807" spans="1:1" s="3" customFormat="1" hidden="1" x14ac:dyDescent="0.3">
      <c r="A807" s="10"/>
    </row>
    <row r="808" spans="1:1" s="3" customFormat="1" hidden="1" x14ac:dyDescent="0.3">
      <c r="A808" s="10"/>
    </row>
    <row r="809" spans="1:1" s="3" customFormat="1" hidden="1" x14ac:dyDescent="0.3">
      <c r="A809" s="10"/>
    </row>
    <row r="810" spans="1:1" s="3" customFormat="1" hidden="1" x14ac:dyDescent="0.3">
      <c r="A810" s="10"/>
    </row>
    <row r="811" spans="1:1" s="3" customFormat="1" hidden="1" x14ac:dyDescent="0.3">
      <c r="A811" s="10"/>
    </row>
    <row r="812" spans="1:1" s="3" customFormat="1" hidden="1" x14ac:dyDescent="0.3">
      <c r="A812" s="10"/>
    </row>
    <row r="813" spans="1:1" s="3" customFormat="1" hidden="1" x14ac:dyDescent="0.3">
      <c r="A813" s="10"/>
    </row>
    <row r="814" spans="1:1" s="3" customFormat="1" hidden="1" x14ac:dyDescent="0.3">
      <c r="A814" s="10"/>
    </row>
    <row r="815" spans="1:1" s="3" customFormat="1" hidden="1" x14ac:dyDescent="0.3">
      <c r="A815" s="10"/>
    </row>
    <row r="816" spans="1:1" s="3" customFormat="1" hidden="1" x14ac:dyDescent="0.3">
      <c r="A816" s="10"/>
    </row>
    <row r="817" spans="1:1" s="3" customFormat="1" hidden="1" x14ac:dyDescent="0.3">
      <c r="A817" s="10"/>
    </row>
    <row r="818" spans="1:1" s="3" customFormat="1" hidden="1" x14ac:dyDescent="0.3">
      <c r="A818" s="10"/>
    </row>
    <row r="819" spans="1:1" s="3" customFormat="1" hidden="1" x14ac:dyDescent="0.3">
      <c r="A819" s="10"/>
    </row>
    <row r="820" spans="1:1" s="3" customFormat="1" hidden="1" x14ac:dyDescent="0.3">
      <c r="A820" s="10"/>
    </row>
    <row r="821" spans="1:1" s="3" customFormat="1" hidden="1" x14ac:dyDescent="0.3">
      <c r="A821" s="10"/>
    </row>
    <row r="822" spans="1:1" s="3" customFormat="1" hidden="1" x14ac:dyDescent="0.3">
      <c r="A822" s="10"/>
    </row>
    <row r="823" spans="1:1" s="3" customFormat="1" hidden="1" x14ac:dyDescent="0.3">
      <c r="A823" s="10"/>
    </row>
    <row r="824" spans="1:1" s="3" customFormat="1" hidden="1" x14ac:dyDescent="0.3">
      <c r="A824" s="10"/>
    </row>
    <row r="825" spans="1:1" s="3" customFormat="1" hidden="1" x14ac:dyDescent="0.3">
      <c r="A825" s="10"/>
    </row>
    <row r="826" spans="1:1" s="3" customFormat="1" hidden="1" x14ac:dyDescent="0.3">
      <c r="A826" s="10"/>
    </row>
    <row r="827" spans="1:1" s="3" customFormat="1" hidden="1" x14ac:dyDescent="0.3">
      <c r="A827" s="10"/>
    </row>
    <row r="828" spans="1:1" s="3" customFormat="1" hidden="1" x14ac:dyDescent="0.3">
      <c r="A828" s="10"/>
    </row>
    <row r="829" spans="1:1" s="3" customFormat="1" hidden="1" x14ac:dyDescent="0.3">
      <c r="A829" s="10"/>
    </row>
    <row r="830" spans="1:1" s="3" customFormat="1" hidden="1" x14ac:dyDescent="0.3">
      <c r="A830" s="10"/>
    </row>
    <row r="831" spans="1:1" s="3" customFormat="1" hidden="1" x14ac:dyDescent="0.3">
      <c r="A831" s="10"/>
    </row>
    <row r="832" spans="1:1" s="3" customFormat="1" hidden="1" x14ac:dyDescent="0.3">
      <c r="A832" s="10"/>
    </row>
    <row r="833" spans="1:1" s="3" customFormat="1" hidden="1" x14ac:dyDescent="0.3">
      <c r="A833" s="10"/>
    </row>
    <row r="834" spans="1:1" s="3" customFormat="1" hidden="1" x14ac:dyDescent="0.3">
      <c r="A834" s="10"/>
    </row>
    <row r="835" spans="1:1" s="3" customFormat="1" hidden="1" x14ac:dyDescent="0.3">
      <c r="A835" s="10"/>
    </row>
    <row r="836" spans="1:1" s="3" customFormat="1" hidden="1" x14ac:dyDescent="0.3">
      <c r="A836" s="10"/>
    </row>
    <row r="837" spans="1:1" s="3" customFormat="1" hidden="1" x14ac:dyDescent="0.3">
      <c r="A837" s="10"/>
    </row>
    <row r="838" spans="1:1" s="3" customFormat="1" hidden="1" x14ac:dyDescent="0.3">
      <c r="A838" s="10"/>
    </row>
    <row r="839" spans="1:1" s="3" customFormat="1" hidden="1" x14ac:dyDescent="0.3">
      <c r="A839" s="10"/>
    </row>
    <row r="840" spans="1:1" s="3" customFormat="1" hidden="1" x14ac:dyDescent="0.3">
      <c r="A840" s="10"/>
    </row>
    <row r="841" spans="1:1" s="3" customFormat="1" hidden="1" x14ac:dyDescent="0.3">
      <c r="A841" s="10"/>
    </row>
    <row r="842" spans="1:1" s="3" customFormat="1" hidden="1" x14ac:dyDescent="0.3">
      <c r="A842" s="10"/>
    </row>
    <row r="843" spans="1:1" s="3" customFormat="1" hidden="1" x14ac:dyDescent="0.3">
      <c r="A843" s="10"/>
    </row>
    <row r="844" spans="1:1" s="3" customFormat="1" hidden="1" x14ac:dyDescent="0.3">
      <c r="A844" s="10"/>
    </row>
    <row r="845" spans="1:1" s="3" customFormat="1" hidden="1" x14ac:dyDescent="0.3">
      <c r="A845" s="10"/>
    </row>
    <row r="846" spans="1:1" s="3" customFormat="1" hidden="1" x14ac:dyDescent="0.3">
      <c r="A846" s="10"/>
    </row>
    <row r="847" spans="1:1" s="3" customFormat="1" hidden="1" x14ac:dyDescent="0.3">
      <c r="A847" s="10"/>
    </row>
    <row r="848" spans="1:1" s="3" customFormat="1" hidden="1" x14ac:dyDescent="0.3">
      <c r="A848" s="10"/>
    </row>
    <row r="849" spans="1:1" s="3" customFormat="1" hidden="1" x14ac:dyDescent="0.3">
      <c r="A849" s="10"/>
    </row>
    <row r="850" spans="1:1" s="3" customFormat="1" hidden="1" x14ac:dyDescent="0.3">
      <c r="A850" s="10"/>
    </row>
    <row r="851" spans="1:1" s="3" customFormat="1" hidden="1" x14ac:dyDescent="0.3">
      <c r="A851" s="10"/>
    </row>
    <row r="852" spans="1:1" s="3" customFormat="1" hidden="1" x14ac:dyDescent="0.3">
      <c r="A852" s="10"/>
    </row>
    <row r="853" spans="1:1" s="3" customFormat="1" hidden="1" x14ac:dyDescent="0.3">
      <c r="A853" s="10"/>
    </row>
    <row r="854" spans="1:1" s="3" customFormat="1" hidden="1" x14ac:dyDescent="0.3">
      <c r="A854" s="10"/>
    </row>
    <row r="855" spans="1:1" s="3" customFormat="1" hidden="1" x14ac:dyDescent="0.3">
      <c r="A855" s="10"/>
    </row>
    <row r="856" spans="1:1" s="3" customFormat="1" hidden="1" x14ac:dyDescent="0.3">
      <c r="A856" s="10"/>
    </row>
    <row r="857" spans="1:1" s="3" customFormat="1" hidden="1" x14ac:dyDescent="0.3">
      <c r="A857" s="10"/>
    </row>
    <row r="858" spans="1:1" s="3" customFormat="1" hidden="1" x14ac:dyDescent="0.3">
      <c r="A858" s="10"/>
    </row>
    <row r="859" spans="1:1" s="3" customFormat="1" hidden="1" x14ac:dyDescent="0.3">
      <c r="A859" s="10"/>
    </row>
    <row r="860" spans="1:1" s="3" customFormat="1" hidden="1" x14ac:dyDescent="0.3">
      <c r="A860" s="10"/>
    </row>
    <row r="861" spans="1:1" s="3" customFormat="1" hidden="1" x14ac:dyDescent="0.3">
      <c r="A861" s="10"/>
    </row>
    <row r="862" spans="1:1" s="3" customFormat="1" hidden="1" x14ac:dyDescent="0.3">
      <c r="A862" s="10"/>
    </row>
    <row r="863" spans="1:1" s="3" customFormat="1" hidden="1" x14ac:dyDescent="0.3">
      <c r="A863" s="10"/>
    </row>
    <row r="864" spans="1:1" s="3" customFormat="1" hidden="1" x14ac:dyDescent="0.3">
      <c r="A864" s="10"/>
    </row>
    <row r="865" spans="1:1" s="3" customFormat="1" hidden="1" x14ac:dyDescent="0.3">
      <c r="A865" s="10"/>
    </row>
    <row r="866" spans="1:1" s="3" customFormat="1" hidden="1" x14ac:dyDescent="0.3">
      <c r="A866" s="10"/>
    </row>
    <row r="867" spans="1:1" s="3" customFormat="1" hidden="1" x14ac:dyDescent="0.3">
      <c r="A867" s="10"/>
    </row>
    <row r="868" spans="1:1" s="3" customFormat="1" hidden="1" x14ac:dyDescent="0.3">
      <c r="A868" s="10"/>
    </row>
    <row r="869" spans="1:1" s="3" customFormat="1" hidden="1" x14ac:dyDescent="0.3">
      <c r="A869" s="10"/>
    </row>
    <row r="870" spans="1:1" s="3" customFormat="1" hidden="1" x14ac:dyDescent="0.3">
      <c r="A870" s="10"/>
    </row>
    <row r="871" spans="1:1" s="3" customFormat="1" hidden="1" x14ac:dyDescent="0.3">
      <c r="A871" s="10"/>
    </row>
    <row r="872" spans="1:1" s="3" customFormat="1" hidden="1" x14ac:dyDescent="0.3">
      <c r="A872" s="10"/>
    </row>
    <row r="873" spans="1:1" s="3" customFormat="1" hidden="1" x14ac:dyDescent="0.3">
      <c r="A873" s="10"/>
    </row>
    <row r="874" spans="1:1" s="3" customFormat="1" hidden="1" x14ac:dyDescent="0.3">
      <c r="A874" s="10"/>
    </row>
    <row r="875" spans="1:1" s="3" customFormat="1" hidden="1" x14ac:dyDescent="0.3">
      <c r="A875" s="10"/>
    </row>
    <row r="876" spans="1:1" s="3" customFormat="1" hidden="1" x14ac:dyDescent="0.3">
      <c r="A876" s="10"/>
    </row>
    <row r="877" spans="1:1" s="3" customFormat="1" hidden="1" x14ac:dyDescent="0.3">
      <c r="A877" s="10"/>
    </row>
    <row r="878" spans="1:1" s="3" customFormat="1" hidden="1" x14ac:dyDescent="0.3">
      <c r="A878" s="10"/>
    </row>
    <row r="879" spans="1:1" s="3" customFormat="1" hidden="1" x14ac:dyDescent="0.3">
      <c r="A879" s="10"/>
    </row>
    <row r="880" spans="1:1" s="3" customFormat="1" hidden="1" x14ac:dyDescent="0.3">
      <c r="A880" s="10"/>
    </row>
    <row r="881" spans="1:1" s="3" customFormat="1" hidden="1" x14ac:dyDescent="0.3">
      <c r="A881" s="10"/>
    </row>
    <row r="882" spans="1:1" s="3" customFormat="1" hidden="1" x14ac:dyDescent="0.3">
      <c r="A882" s="10"/>
    </row>
    <row r="883" spans="1:1" s="3" customFormat="1" hidden="1" x14ac:dyDescent="0.3">
      <c r="A883" s="10"/>
    </row>
    <row r="884" spans="1:1" s="3" customFormat="1" hidden="1" x14ac:dyDescent="0.3">
      <c r="A884" s="10"/>
    </row>
    <row r="885" spans="1:1" s="3" customFormat="1" hidden="1" x14ac:dyDescent="0.3">
      <c r="A885" s="10"/>
    </row>
    <row r="886" spans="1:1" s="3" customFormat="1" hidden="1" x14ac:dyDescent="0.3">
      <c r="A886" s="10"/>
    </row>
    <row r="887" spans="1:1" s="3" customFormat="1" hidden="1" x14ac:dyDescent="0.3">
      <c r="A887" s="10"/>
    </row>
    <row r="888" spans="1:1" s="3" customFormat="1" hidden="1" x14ac:dyDescent="0.3">
      <c r="A888" s="10"/>
    </row>
    <row r="889" spans="1:1" s="3" customFormat="1" hidden="1" x14ac:dyDescent="0.3">
      <c r="A889" s="10"/>
    </row>
    <row r="890" spans="1:1" s="3" customFormat="1" hidden="1" x14ac:dyDescent="0.3">
      <c r="A890" s="10"/>
    </row>
    <row r="891" spans="1:1" s="3" customFormat="1" hidden="1" x14ac:dyDescent="0.3">
      <c r="A891" s="10"/>
    </row>
    <row r="892" spans="1:1" s="3" customFormat="1" hidden="1" x14ac:dyDescent="0.3">
      <c r="A892" s="10"/>
    </row>
    <row r="893" spans="1:1" s="3" customFormat="1" hidden="1" x14ac:dyDescent="0.3">
      <c r="A893" s="10"/>
    </row>
    <row r="894" spans="1:1" s="3" customFormat="1" hidden="1" x14ac:dyDescent="0.3">
      <c r="A894" s="10"/>
    </row>
    <row r="895" spans="1:1" s="3" customFormat="1" hidden="1" x14ac:dyDescent="0.3">
      <c r="A895" s="10"/>
    </row>
    <row r="896" spans="1:1" s="3" customFormat="1" hidden="1" x14ac:dyDescent="0.3">
      <c r="A896" s="10"/>
    </row>
    <row r="897" spans="1:1" s="3" customFormat="1" hidden="1" x14ac:dyDescent="0.3">
      <c r="A897" s="10"/>
    </row>
    <row r="898" spans="1:1" s="3" customFormat="1" hidden="1" x14ac:dyDescent="0.3">
      <c r="A898" s="10"/>
    </row>
    <row r="899" spans="1:1" s="3" customFormat="1" hidden="1" x14ac:dyDescent="0.3">
      <c r="A899" s="10"/>
    </row>
    <row r="900" spans="1:1" s="3" customFormat="1" hidden="1" x14ac:dyDescent="0.3">
      <c r="A900" s="10"/>
    </row>
    <row r="901" spans="1:1" s="3" customFormat="1" hidden="1" x14ac:dyDescent="0.3">
      <c r="A901" s="10"/>
    </row>
    <row r="902" spans="1:1" s="3" customFormat="1" hidden="1" x14ac:dyDescent="0.3">
      <c r="A902" s="10"/>
    </row>
    <row r="903" spans="1:1" s="3" customFormat="1" hidden="1" x14ac:dyDescent="0.3">
      <c r="A903" s="10"/>
    </row>
    <row r="904" spans="1:1" s="3" customFormat="1" hidden="1" x14ac:dyDescent="0.3">
      <c r="A904" s="10"/>
    </row>
    <row r="905" spans="1:1" s="3" customFormat="1" hidden="1" x14ac:dyDescent="0.3">
      <c r="A905" s="10"/>
    </row>
    <row r="906" spans="1:1" s="3" customFormat="1" hidden="1" x14ac:dyDescent="0.3">
      <c r="A906" s="10"/>
    </row>
    <row r="907" spans="1:1" s="3" customFormat="1" hidden="1" x14ac:dyDescent="0.3">
      <c r="A907" s="10"/>
    </row>
    <row r="908" spans="1:1" s="3" customFormat="1" hidden="1" x14ac:dyDescent="0.3">
      <c r="A908" s="10"/>
    </row>
    <row r="909" spans="1:1" s="3" customFormat="1" hidden="1" x14ac:dyDescent="0.3">
      <c r="A909" s="10"/>
    </row>
    <row r="910" spans="1:1" s="3" customFormat="1" hidden="1" x14ac:dyDescent="0.3">
      <c r="A910" s="10"/>
    </row>
    <row r="911" spans="1:1" s="3" customFormat="1" hidden="1" x14ac:dyDescent="0.3">
      <c r="A911" s="10"/>
    </row>
    <row r="912" spans="1:1" s="3" customFormat="1" hidden="1" x14ac:dyDescent="0.3">
      <c r="A912" s="10"/>
    </row>
    <row r="913" spans="1:1" s="3" customFormat="1" hidden="1" x14ac:dyDescent="0.3">
      <c r="A913" s="10"/>
    </row>
    <row r="914" spans="1:1" s="3" customFormat="1" hidden="1" x14ac:dyDescent="0.3">
      <c r="A914" s="10"/>
    </row>
    <row r="915" spans="1:1" s="3" customFormat="1" hidden="1" x14ac:dyDescent="0.3">
      <c r="A915" s="10"/>
    </row>
    <row r="916" spans="1:1" s="3" customFormat="1" hidden="1" x14ac:dyDescent="0.3">
      <c r="A916" s="10"/>
    </row>
    <row r="917" spans="1:1" s="3" customFormat="1" hidden="1" x14ac:dyDescent="0.3">
      <c r="A917" s="10"/>
    </row>
    <row r="918" spans="1:1" s="3" customFormat="1" hidden="1" x14ac:dyDescent="0.3">
      <c r="A918" s="10"/>
    </row>
    <row r="919" spans="1:1" s="3" customFormat="1" hidden="1" x14ac:dyDescent="0.3">
      <c r="A919" s="10"/>
    </row>
    <row r="920" spans="1:1" s="3" customFormat="1" hidden="1" x14ac:dyDescent="0.3">
      <c r="A920" s="10"/>
    </row>
    <row r="921" spans="1:1" s="3" customFormat="1" hidden="1" x14ac:dyDescent="0.3">
      <c r="A921" s="10"/>
    </row>
    <row r="922" spans="1:1" s="3" customFormat="1" hidden="1" x14ac:dyDescent="0.3">
      <c r="A922" s="10"/>
    </row>
    <row r="923" spans="1:1" s="3" customFormat="1" hidden="1" x14ac:dyDescent="0.3">
      <c r="A923" s="10"/>
    </row>
    <row r="924" spans="1:1" s="3" customFormat="1" hidden="1" x14ac:dyDescent="0.3">
      <c r="A924" s="10"/>
    </row>
    <row r="925" spans="1:1" s="3" customFormat="1" hidden="1" x14ac:dyDescent="0.3">
      <c r="A925" s="10"/>
    </row>
    <row r="926" spans="1:1" s="3" customFormat="1" hidden="1" x14ac:dyDescent="0.3">
      <c r="A926" s="10"/>
    </row>
    <row r="927" spans="1:1" s="3" customFormat="1" hidden="1" x14ac:dyDescent="0.3">
      <c r="A927" s="10"/>
    </row>
    <row r="928" spans="1:1" s="3" customFormat="1" hidden="1" x14ac:dyDescent="0.3">
      <c r="A928" s="10"/>
    </row>
    <row r="929" spans="1:1" s="3" customFormat="1" hidden="1" x14ac:dyDescent="0.3">
      <c r="A929" s="10"/>
    </row>
    <row r="930" spans="1:1" s="3" customFormat="1" hidden="1" x14ac:dyDescent="0.3">
      <c r="A930" s="10"/>
    </row>
    <row r="931" spans="1:1" s="3" customFormat="1" hidden="1" x14ac:dyDescent="0.3">
      <c r="A931" s="10"/>
    </row>
    <row r="932" spans="1:1" s="3" customFormat="1" hidden="1" x14ac:dyDescent="0.3">
      <c r="A932" s="10"/>
    </row>
    <row r="933" spans="1:1" s="3" customFormat="1" hidden="1" x14ac:dyDescent="0.3">
      <c r="A933" s="10"/>
    </row>
    <row r="934" spans="1:1" s="3" customFormat="1" hidden="1" x14ac:dyDescent="0.3">
      <c r="A934" s="10"/>
    </row>
    <row r="935" spans="1:1" s="3" customFormat="1" hidden="1" x14ac:dyDescent="0.3">
      <c r="A935" s="10"/>
    </row>
    <row r="936" spans="1:1" s="3" customFormat="1" hidden="1" x14ac:dyDescent="0.3">
      <c r="A936" s="10"/>
    </row>
    <row r="937" spans="1:1" s="3" customFormat="1" hidden="1" x14ac:dyDescent="0.3">
      <c r="A937" s="10"/>
    </row>
    <row r="938" spans="1:1" s="3" customFormat="1" hidden="1" x14ac:dyDescent="0.3">
      <c r="A938" s="10"/>
    </row>
    <row r="939" spans="1:1" s="3" customFormat="1" hidden="1" x14ac:dyDescent="0.3">
      <c r="A939" s="10"/>
    </row>
    <row r="940" spans="1:1" s="3" customFormat="1" hidden="1" x14ac:dyDescent="0.3">
      <c r="A940" s="10"/>
    </row>
    <row r="941" spans="1:1" s="3" customFormat="1" hidden="1" x14ac:dyDescent="0.3">
      <c r="A941" s="10"/>
    </row>
    <row r="942" spans="1:1" s="3" customFormat="1" hidden="1" x14ac:dyDescent="0.3">
      <c r="A942" s="10"/>
    </row>
    <row r="943" spans="1:1" s="3" customFormat="1" hidden="1" x14ac:dyDescent="0.3">
      <c r="A943" s="10"/>
    </row>
    <row r="944" spans="1:1" s="3" customFormat="1" hidden="1" x14ac:dyDescent="0.3">
      <c r="A944" s="10"/>
    </row>
    <row r="945" spans="1:1" s="3" customFormat="1" hidden="1" x14ac:dyDescent="0.3">
      <c r="A945" s="10"/>
    </row>
    <row r="946" spans="1:1" s="3" customFormat="1" hidden="1" x14ac:dyDescent="0.3">
      <c r="A946" s="10"/>
    </row>
    <row r="947" spans="1:1" s="3" customFormat="1" hidden="1" x14ac:dyDescent="0.3">
      <c r="A947" s="10"/>
    </row>
    <row r="948" spans="1:1" s="3" customFormat="1" hidden="1" x14ac:dyDescent="0.3">
      <c r="A948" s="10"/>
    </row>
    <row r="949" spans="1:1" s="3" customFormat="1" hidden="1" x14ac:dyDescent="0.3">
      <c r="A949" s="10"/>
    </row>
    <row r="950" spans="1:1" s="3" customFormat="1" hidden="1" x14ac:dyDescent="0.3">
      <c r="A950" s="10"/>
    </row>
    <row r="951" spans="1:1" s="3" customFormat="1" hidden="1" x14ac:dyDescent="0.3">
      <c r="A951" s="10"/>
    </row>
    <row r="952" spans="1:1" s="3" customFormat="1" hidden="1" x14ac:dyDescent="0.3">
      <c r="A952" s="10"/>
    </row>
    <row r="953" spans="1:1" s="3" customFormat="1" hidden="1" x14ac:dyDescent="0.3">
      <c r="A953" s="10"/>
    </row>
    <row r="954" spans="1:1" s="3" customFormat="1" hidden="1" x14ac:dyDescent="0.3">
      <c r="A954" s="10"/>
    </row>
    <row r="955" spans="1:1" s="3" customFormat="1" hidden="1" x14ac:dyDescent="0.3">
      <c r="A955" s="10"/>
    </row>
    <row r="956" spans="1:1" s="3" customFormat="1" hidden="1" x14ac:dyDescent="0.3">
      <c r="A956" s="10"/>
    </row>
    <row r="957" spans="1:1" s="3" customFormat="1" hidden="1" x14ac:dyDescent="0.3">
      <c r="A957" s="10"/>
    </row>
    <row r="958" spans="1:1" s="3" customFormat="1" hidden="1" x14ac:dyDescent="0.3">
      <c r="A958" s="10"/>
    </row>
    <row r="959" spans="1:1" s="3" customFormat="1" hidden="1" x14ac:dyDescent="0.3">
      <c r="A959" s="10"/>
    </row>
    <row r="960" spans="1:1" s="3" customFormat="1" hidden="1" x14ac:dyDescent="0.3">
      <c r="A960" s="10"/>
    </row>
    <row r="961" spans="1:1" s="3" customFormat="1" hidden="1" x14ac:dyDescent="0.3">
      <c r="A961" s="10"/>
    </row>
    <row r="962" spans="1:1" s="3" customFormat="1" hidden="1" x14ac:dyDescent="0.3">
      <c r="A962" s="10"/>
    </row>
    <row r="963" spans="1:1" s="3" customFormat="1" hidden="1" x14ac:dyDescent="0.3">
      <c r="A963" s="10"/>
    </row>
    <row r="964" spans="1:1" s="3" customFormat="1" hidden="1" x14ac:dyDescent="0.3">
      <c r="A964" s="10"/>
    </row>
    <row r="965" spans="1:1" s="3" customFormat="1" hidden="1" x14ac:dyDescent="0.3">
      <c r="A965" s="10"/>
    </row>
    <row r="966" spans="1:1" s="3" customFormat="1" hidden="1" x14ac:dyDescent="0.3">
      <c r="A966" s="10"/>
    </row>
    <row r="967" spans="1:1" s="3" customFormat="1" hidden="1" x14ac:dyDescent="0.3">
      <c r="A967" s="10"/>
    </row>
    <row r="968" spans="1:1" s="3" customFormat="1" hidden="1" x14ac:dyDescent="0.3">
      <c r="A968" s="10"/>
    </row>
    <row r="969" spans="1:1" s="3" customFormat="1" hidden="1" x14ac:dyDescent="0.3">
      <c r="A969" s="10"/>
    </row>
    <row r="970" spans="1:1" s="3" customFormat="1" hidden="1" x14ac:dyDescent="0.3">
      <c r="A970" s="10"/>
    </row>
    <row r="971" spans="1:1" s="3" customFormat="1" hidden="1" x14ac:dyDescent="0.3">
      <c r="A971" s="10"/>
    </row>
    <row r="972" spans="1:1" s="3" customFormat="1" hidden="1" x14ac:dyDescent="0.3">
      <c r="A972" s="10"/>
    </row>
    <row r="973" spans="1:1" s="3" customFormat="1" hidden="1" x14ac:dyDescent="0.3">
      <c r="A973" s="10"/>
    </row>
    <row r="974" spans="1:1" s="3" customFormat="1" hidden="1" x14ac:dyDescent="0.3">
      <c r="A974" s="10"/>
    </row>
    <row r="975" spans="1:1" s="3" customFormat="1" hidden="1" x14ac:dyDescent="0.3">
      <c r="A975" s="10"/>
    </row>
    <row r="976" spans="1:1" s="3" customFormat="1" hidden="1" x14ac:dyDescent="0.3">
      <c r="A976" s="10"/>
    </row>
    <row r="977" spans="1:1" s="3" customFormat="1" hidden="1" x14ac:dyDescent="0.3">
      <c r="A977" s="10"/>
    </row>
    <row r="978" spans="1:1" s="3" customFormat="1" hidden="1" x14ac:dyDescent="0.3">
      <c r="A978" s="10"/>
    </row>
    <row r="979" spans="1:1" s="3" customFormat="1" hidden="1" x14ac:dyDescent="0.3">
      <c r="A979" s="10"/>
    </row>
    <row r="980" spans="1:1" s="3" customFormat="1" hidden="1" x14ac:dyDescent="0.3">
      <c r="A980" s="10"/>
    </row>
    <row r="981" spans="1:1" s="3" customFormat="1" hidden="1" x14ac:dyDescent="0.3">
      <c r="A981" s="10"/>
    </row>
    <row r="982" spans="1:1" s="3" customFormat="1" hidden="1" x14ac:dyDescent="0.3">
      <c r="A982" s="10"/>
    </row>
    <row r="983" spans="1:1" s="3" customFormat="1" hidden="1" x14ac:dyDescent="0.3">
      <c r="A983" s="10"/>
    </row>
    <row r="984" spans="1:1" s="3" customFormat="1" hidden="1" x14ac:dyDescent="0.3">
      <c r="A984" s="10"/>
    </row>
    <row r="985" spans="1:1" s="3" customFormat="1" hidden="1" x14ac:dyDescent="0.3">
      <c r="A985" s="10"/>
    </row>
    <row r="986" spans="1:1" s="3" customFormat="1" hidden="1" x14ac:dyDescent="0.3">
      <c r="A986" s="10"/>
    </row>
    <row r="987" spans="1:1" s="3" customFormat="1" hidden="1" x14ac:dyDescent="0.3">
      <c r="A987" s="10"/>
    </row>
    <row r="988" spans="1:1" s="3" customFormat="1" hidden="1" x14ac:dyDescent="0.3">
      <c r="A988" s="10"/>
    </row>
    <row r="989" spans="1:1" s="3" customFormat="1" hidden="1" x14ac:dyDescent="0.3">
      <c r="A989" s="10"/>
    </row>
    <row r="990" spans="1:1" s="3" customFormat="1" hidden="1" x14ac:dyDescent="0.3">
      <c r="A990" s="10"/>
    </row>
    <row r="991" spans="1:1" s="3" customFormat="1" hidden="1" x14ac:dyDescent="0.3">
      <c r="A991" s="10"/>
    </row>
    <row r="992" spans="1:1" s="3" customFormat="1" hidden="1" x14ac:dyDescent="0.3">
      <c r="A992" s="10"/>
    </row>
    <row r="993" spans="1:1" s="3" customFormat="1" hidden="1" x14ac:dyDescent="0.3">
      <c r="A993" s="10"/>
    </row>
    <row r="994" spans="1:1" s="3" customFormat="1" hidden="1" x14ac:dyDescent="0.3">
      <c r="A994" s="10"/>
    </row>
    <row r="995" spans="1:1" s="3" customFormat="1" hidden="1" x14ac:dyDescent="0.3">
      <c r="A995" s="10"/>
    </row>
    <row r="996" spans="1:1" s="3" customFormat="1" hidden="1" x14ac:dyDescent="0.3">
      <c r="A996" s="10"/>
    </row>
    <row r="997" spans="1:1" s="3" customFormat="1" hidden="1" x14ac:dyDescent="0.3">
      <c r="A997" s="10"/>
    </row>
    <row r="998" spans="1:1" s="3" customFormat="1" hidden="1" x14ac:dyDescent="0.3">
      <c r="A998" s="10"/>
    </row>
    <row r="999" spans="1:1" s="3" customFormat="1" hidden="1" x14ac:dyDescent="0.3">
      <c r="A999" s="10"/>
    </row>
    <row r="1000" spans="1:1" s="3" customFormat="1" hidden="1" x14ac:dyDescent="0.3">
      <c r="A1000" s="10"/>
    </row>
    <row r="1001" spans="1:1" s="3" customFormat="1" hidden="1" x14ac:dyDescent="0.3">
      <c r="A1001" s="10"/>
    </row>
    <row r="1002" spans="1:1" s="3" customFormat="1" hidden="1" x14ac:dyDescent="0.3">
      <c r="A1002" s="10"/>
    </row>
    <row r="1003" spans="1:1" s="3" customFormat="1" hidden="1" x14ac:dyDescent="0.3">
      <c r="A1003" s="10"/>
    </row>
    <row r="1004" spans="1:1" s="3" customFormat="1" hidden="1" x14ac:dyDescent="0.3">
      <c r="A1004" s="10"/>
    </row>
    <row r="1005" spans="1:1" s="3" customFormat="1" hidden="1" x14ac:dyDescent="0.3">
      <c r="A1005" s="10"/>
    </row>
    <row r="1006" spans="1:1" s="3" customFormat="1" hidden="1" x14ac:dyDescent="0.3">
      <c r="A1006" s="10"/>
    </row>
    <row r="1007" spans="1:1" s="3" customFormat="1" hidden="1" x14ac:dyDescent="0.3">
      <c r="A1007" s="10"/>
    </row>
    <row r="1008" spans="1:1" s="3" customFormat="1" hidden="1" x14ac:dyDescent="0.3">
      <c r="A1008" s="10"/>
    </row>
    <row r="1009" spans="1:1" s="3" customFormat="1" hidden="1" x14ac:dyDescent="0.3">
      <c r="A1009" s="10"/>
    </row>
    <row r="1010" spans="1:1" s="3" customFormat="1" hidden="1" x14ac:dyDescent="0.3">
      <c r="A1010" s="10"/>
    </row>
    <row r="1011" spans="1:1" s="3" customFormat="1" hidden="1" x14ac:dyDescent="0.3">
      <c r="A1011" s="10"/>
    </row>
    <row r="1012" spans="1:1" s="3" customFormat="1" hidden="1" x14ac:dyDescent="0.3">
      <c r="A1012" s="10"/>
    </row>
    <row r="1013" spans="1:1" s="3" customFormat="1" hidden="1" x14ac:dyDescent="0.3">
      <c r="A1013" s="10"/>
    </row>
    <row r="1014" spans="1:1" s="3" customFormat="1" hidden="1" x14ac:dyDescent="0.3">
      <c r="A1014" s="10"/>
    </row>
    <row r="1015" spans="1:1" s="3" customFormat="1" hidden="1" x14ac:dyDescent="0.3">
      <c r="A1015" s="10"/>
    </row>
    <row r="1016" spans="1:1" s="3" customFormat="1" hidden="1" x14ac:dyDescent="0.3">
      <c r="A1016" s="10"/>
    </row>
    <row r="1017" spans="1:1" s="3" customFormat="1" hidden="1" x14ac:dyDescent="0.3">
      <c r="A1017" s="10"/>
    </row>
    <row r="1018" spans="1:1" s="3" customFormat="1" hidden="1" x14ac:dyDescent="0.3">
      <c r="A1018" s="10"/>
    </row>
    <row r="1019" spans="1:1" s="3" customFormat="1" hidden="1" x14ac:dyDescent="0.3">
      <c r="A1019" s="10"/>
    </row>
    <row r="1020" spans="1:1" s="3" customFormat="1" hidden="1" x14ac:dyDescent="0.3">
      <c r="A1020" s="10"/>
    </row>
    <row r="1021" spans="1:1" s="3" customFormat="1" hidden="1" x14ac:dyDescent="0.3">
      <c r="A1021" s="10"/>
    </row>
    <row r="1022" spans="1:1" s="3" customFormat="1" hidden="1" x14ac:dyDescent="0.3">
      <c r="A1022" s="10"/>
    </row>
    <row r="1023" spans="1:1" s="3" customFormat="1" hidden="1" x14ac:dyDescent="0.3">
      <c r="A1023" s="10"/>
    </row>
    <row r="1024" spans="1:1" s="3" customFormat="1" hidden="1" x14ac:dyDescent="0.3">
      <c r="A1024" s="10"/>
    </row>
    <row r="1025" spans="1:1" s="3" customFormat="1" hidden="1" x14ac:dyDescent="0.3">
      <c r="A1025" s="10"/>
    </row>
    <row r="1026" spans="1:1" s="3" customFormat="1" hidden="1" x14ac:dyDescent="0.3">
      <c r="A1026" s="10"/>
    </row>
    <row r="1027" spans="1:1" s="3" customFormat="1" hidden="1" x14ac:dyDescent="0.3">
      <c r="A1027" s="10"/>
    </row>
    <row r="1028" spans="1:1" s="3" customFormat="1" hidden="1" x14ac:dyDescent="0.3">
      <c r="A1028" s="10"/>
    </row>
    <row r="1029" spans="1:1" s="3" customFormat="1" hidden="1" x14ac:dyDescent="0.3">
      <c r="A1029" s="10"/>
    </row>
    <row r="1030" spans="1:1" s="3" customFormat="1" hidden="1" x14ac:dyDescent="0.3">
      <c r="A1030" s="10"/>
    </row>
    <row r="1031" spans="1:1" s="3" customFormat="1" hidden="1" x14ac:dyDescent="0.3">
      <c r="A1031" s="10"/>
    </row>
    <row r="1032" spans="1:1" s="3" customFormat="1" hidden="1" x14ac:dyDescent="0.3">
      <c r="A1032" s="10"/>
    </row>
    <row r="1033" spans="1:1" s="3" customFormat="1" hidden="1" x14ac:dyDescent="0.3">
      <c r="A1033" s="10"/>
    </row>
    <row r="1034" spans="1:1" s="3" customFormat="1" hidden="1" x14ac:dyDescent="0.3">
      <c r="A1034" s="10"/>
    </row>
    <row r="1035" spans="1:1" s="3" customFormat="1" hidden="1" x14ac:dyDescent="0.3">
      <c r="A1035" s="10"/>
    </row>
    <row r="1036" spans="1:1" s="3" customFormat="1" hidden="1" x14ac:dyDescent="0.3">
      <c r="A1036" s="10"/>
    </row>
    <row r="1037" spans="1:1" s="3" customFormat="1" hidden="1" x14ac:dyDescent="0.3">
      <c r="A1037" s="10"/>
    </row>
    <row r="1038" spans="1:1" s="3" customFormat="1" hidden="1" x14ac:dyDescent="0.3">
      <c r="A1038" s="10"/>
    </row>
    <row r="1039" spans="1:1" s="3" customFormat="1" hidden="1" x14ac:dyDescent="0.3">
      <c r="A1039" s="10"/>
    </row>
    <row r="1040" spans="1:1" s="3" customFormat="1" hidden="1" x14ac:dyDescent="0.3">
      <c r="A1040" s="10"/>
    </row>
    <row r="1041" spans="1:1" s="3" customFormat="1" hidden="1" x14ac:dyDescent="0.3">
      <c r="A1041" s="10"/>
    </row>
    <row r="1042" spans="1:1" s="3" customFormat="1" hidden="1" x14ac:dyDescent="0.3">
      <c r="A1042" s="10"/>
    </row>
    <row r="1043" spans="1:1" s="3" customFormat="1" hidden="1" x14ac:dyDescent="0.3">
      <c r="A1043" s="10"/>
    </row>
    <row r="1044" spans="1:1" s="3" customFormat="1" hidden="1" x14ac:dyDescent="0.3">
      <c r="A1044" s="10"/>
    </row>
    <row r="1045" spans="1:1" s="3" customFormat="1" hidden="1" x14ac:dyDescent="0.3">
      <c r="A1045" s="10"/>
    </row>
    <row r="1046" spans="1:1" s="3" customFormat="1" hidden="1" x14ac:dyDescent="0.3">
      <c r="A1046" s="10"/>
    </row>
    <row r="1047" spans="1:1" s="3" customFormat="1" hidden="1" x14ac:dyDescent="0.3">
      <c r="A1047" s="10"/>
    </row>
    <row r="1048" spans="1:1" s="3" customFormat="1" hidden="1" x14ac:dyDescent="0.3">
      <c r="A1048" s="10"/>
    </row>
    <row r="1049" spans="1:1" s="3" customFormat="1" hidden="1" x14ac:dyDescent="0.3">
      <c r="A1049" s="10"/>
    </row>
    <row r="1050" spans="1:1" s="3" customFormat="1" hidden="1" x14ac:dyDescent="0.3">
      <c r="A1050" s="10"/>
    </row>
    <row r="1051" spans="1:1" s="3" customFormat="1" hidden="1" x14ac:dyDescent="0.3">
      <c r="A1051" s="10"/>
    </row>
    <row r="1052" spans="1:1" s="3" customFormat="1" hidden="1" x14ac:dyDescent="0.3">
      <c r="A1052" s="10"/>
    </row>
    <row r="1053" spans="1:1" s="3" customFormat="1" hidden="1" x14ac:dyDescent="0.3">
      <c r="A1053" s="10"/>
    </row>
    <row r="1054" spans="1:1" s="3" customFormat="1" hidden="1" x14ac:dyDescent="0.3">
      <c r="A1054" s="10"/>
    </row>
    <row r="1055" spans="1:1" s="3" customFormat="1" hidden="1" x14ac:dyDescent="0.3">
      <c r="A1055" s="10"/>
    </row>
    <row r="1056" spans="1:1" s="3" customFormat="1" hidden="1" x14ac:dyDescent="0.3">
      <c r="A1056" s="10"/>
    </row>
    <row r="1057" spans="1:1" s="3" customFormat="1" hidden="1" x14ac:dyDescent="0.3">
      <c r="A1057" s="10"/>
    </row>
    <row r="1058" spans="1:1" s="3" customFormat="1" hidden="1" x14ac:dyDescent="0.3">
      <c r="A1058" s="10"/>
    </row>
    <row r="1059" spans="1:1" s="3" customFormat="1" hidden="1" x14ac:dyDescent="0.3">
      <c r="A1059" s="10"/>
    </row>
    <row r="1060" spans="1:1" s="3" customFormat="1" hidden="1" x14ac:dyDescent="0.3">
      <c r="A1060" s="10"/>
    </row>
    <row r="1061" spans="1:1" s="3" customFormat="1" hidden="1" x14ac:dyDescent="0.3">
      <c r="A1061" s="10"/>
    </row>
    <row r="1062" spans="1:1" s="3" customFormat="1" hidden="1" x14ac:dyDescent="0.3">
      <c r="A1062" s="10"/>
    </row>
    <row r="1063" spans="1:1" s="3" customFormat="1" hidden="1" x14ac:dyDescent="0.3">
      <c r="A1063" s="10"/>
    </row>
    <row r="1064" spans="1:1" s="3" customFormat="1" hidden="1" x14ac:dyDescent="0.3">
      <c r="A1064" s="10"/>
    </row>
    <row r="1065" spans="1:1" s="3" customFormat="1" hidden="1" x14ac:dyDescent="0.3">
      <c r="A1065" s="10"/>
    </row>
    <row r="1066" spans="1:1" s="3" customFormat="1" hidden="1" x14ac:dyDescent="0.3">
      <c r="A1066" s="10"/>
    </row>
    <row r="1067" spans="1:1" s="3" customFormat="1" hidden="1" x14ac:dyDescent="0.3">
      <c r="A1067" s="10"/>
    </row>
    <row r="1068" spans="1:1" s="3" customFormat="1" hidden="1" x14ac:dyDescent="0.3">
      <c r="A1068" s="10"/>
    </row>
    <row r="1069" spans="1:1" s="3" customFormat="1" hidden="1" x14ac:dyDescent="0.3">
      <c r="A1069" s="10"/>
    </row>
    <row r="1070" spans="1:1" s="3" customFormat="1" hidden="1" x14ac:dyDescent="0.3">
      <c r="A1070" s="10"/>
    </row>
    <row r="1071" spans="1:1" s="3" customFormat="1" hidden="1" x14ac:dyDescent="0.3">
      <c r="A1071" s="10"/>
    </row>
    <row r="1072" spans="1:1" s="3" customFormat="1" hidden="1" x14ac:dyDescent="0.3">
      <c r="A1072" s="10"/>
    </row>
    <row r="1073" spans="1:1" s="3" customFormat="1" hidden="1" x14ac:dyDescent="0.3">
      <c r="A1073" s="10"/>
    </row>
    <row r="1074" spans="1:1" s="3" customFormat="1" hidden="1" x14ac:dyDescent="0.3">
      <c r="A1074" s="10"/>
    </row>
    <row r="1075" spans="1:1" s="3" customFormat="1" hidden="1" x14ac:dyDescent="0.3">
      <c r="A1075" s="10"/>
    </row>
    <row r="1076" spans="1:1" s="3" customFormat="1" hidden="1" x14ac:dyDescent="0.3">
      <c r="A1076" s="10"/>
    </row>
    <row r="1077" spans="1:1" s="3" customFormat="1" hidden="1" x14ac:dyDescent="0.3">
      <c r="A1077" s="10"/>
    </row>
    <row r="1078" spans="1:1" s="3" customFormat="1" hidden="1" x14ac:dyDescent="0.3">
      <c r="A1078" s="10"/>
    </row>
    <row r="1079" spans="1:1" s="3" customFormat="1" hidden="1" x14ac:dyDescent="0.3">
      <c r="A1079" s="10"/>
    </row>
    <row r="1080" spans="1:1" s="3" customFormat="1" hidden="1" x14ac:dyDescent="0.3">
      <c r="A1080" s="10"/>
    </row>
    <row r="1081" spans="1:1" s="3" customFormat="1" hidden="1" x14ac:dyDescent="0.3">
      <c r="A1081" s="10"/>
    </row>
    <row r="1082" spans="1:1" s="3" customFormat="1" hidden="1" x14ac:dyDescent="0.3">
      <c r="A1082" s="10"/>
    </row>
    <row r="1083" spans="1:1" s="3" customFormat="1" hidden="1" x14ac:dyDescent="0.3">
      <c r="A1083" s="10"/>
    </row>
    <row r="1084" spans="1:1" s="3" customFormat="1" hidden="1" x14ac:dyDescent="0.3">
      <c r="A1084" s="10"/>
    </row>
    <row r="1085" spans="1:1" s="3" customFormat="1" hidden="1" x14ac:dyDescent="0.3">
      <c r="A1085" s="10"/>
    </row>
    <row r="1086" spans="1:1" s="3" customFormat="1" hidden="1" x14ac:dyDescent="0.3">
      <c r="A1086" s="10"/>
    </row>
    <row r="1087" spans="1:1" s="3" customFormat="1" hidden="1" x14ac:dyDescent="0.3">
      <c r="A1087" s="10"/>
    </row>
    <row r="1088" spans="1:1" s="3" customFormat="1" hidden="1" x14ac:dyDescent="0.3">
      <c r="A1088" s="10"/>
    </row>
    <row r="1089" spans="1:1" s="3" customFormat="1" hidden="1" x14ac:dyDescent="0.3">
      <c r="A1089" s="10"/>
    </row>
    <row r="1090" spans="1:1" s="3" customFormat="1" hidden="1" x14ac:dyDescent="0.3">
      <c r="A1090" s="10"/>
    </row>
    <row r="1091" spans="1:1" s="3" customFormat="1" hidden="1" x14ac:dyDescent="0.3">
      <c r="A1091" s="10"/>
    </row>
    <row r="1092" spans="1:1" s="3" customFormat="1" hidden="1" x14ac:dyDescent="0.3">
      <c r="A1092" s="10"/>
    </row>
    <row r="1093" spans="1:1" s="3" customFormat="1" hidden="1" x14ac:dyDescent="0.3">
      <c r="A1093" s="10"/>
    </row>
    <row r="1094" spans="1:1" s="3" customFormat="1" hidden="1" x14ac:dyDescent="0.3">
      <c r="A1094" s="10"/>
    </row>
    <row r="1095" spans="1:1" s="3" customFormat="1" hidden="1" x14ac:dyDescent="0.3">
      <c r="A1095" s="10"/>
    </row>
    <row r="1096" spans="1:1" s="3" customFormat="1" hidden="1" x14ac:dyDescent="0.3">
      <c r="A1096" s="10"/>
    </row>
    <row r="1097" spans="1:1" s="3" customFormat="1" hidden="1" x14ac:dyDescent="0.3">
      <c r="A1097" s="10"/>
    </row>
    <row r="1098" spans="1:1" s="3" customFormat="1" hidden="1" x14ac:dyDescent="0.3">
      <c r="A1098" s="10"/>
    </row>
    <row r="1099" spans="1:1" s="3" customFormat="1" hidden="1" x14ac:dyDescent="0.3">
      <c r="A1099" s="10"/>
    </row>
    <row r="1100" spans="1:1" s="3" customFormat="1" hidden="1" x14ac:dyDescent="0.3">
      <c r="A1100" s="10"/>
    </row>
    <row r="1101" spans="1:1" s="3" customFormat="1" hidden="1" x14ac:dyDescent="0.3">
      <c r="A1101" s="10"/>
    </row>
    <row r="1102" spans="1:1" s="3" customFormat="1" hidden="1" x14ac:dyDescent="0.3">
      <c r="A1102" s="10"/>
    </row>
    <row r="1103" spans="1:1" s="3" customFormat="1" hidden="1" x14ac:dyDescent="0.3">
      <c r="A1103" s="10"/>
    </row>
    <row r="1104" spans="1:1" s="3" customFormat="1" hidden="1" x14ac:dyDescent="0.3">
      <c r="A1104" s="10"/>
    </row>
    <row r="1105" spans="1:1" s="3" customFormat="1" hidden="1" x14ac:dyDescent="0.3">
      <c r="A1105" s="10"/>
    </row>
    <row r="1106" spans="1:1" s="3" customFormat="1" hidden="1" x14ac:dyDescent="0.3">
      <c r="A1106" s="10"/>
    </row>
    <row r="1107" spans="1:1" s="3" customFormat="1" hidden="1" x14ac:dyDescent="0.3">
      <c r="A1107" s="10"/>
    </row>
    <row r="1108" spans="1:1" s="3" customFormat="1" hidden="1" x14ac:dyDescent="0.3">
      <c r="A1108" s="10"/>
    </row>
    <row r="1109" spans="1:1" s="3" customFormat="1" hidden="1" x14ac:dyDescent="0.3">
      <c r="A1109" s="10"/>
    </row>
    <row r="1110" spans="1:1" s="3" customFormat="1" hidden="1" x14ac:dyDescent="0.3">
      <c r="A1110" s="10"/>
    </row>
    <row r="1111" spans="1:1" s="3" customFormat="1" hidden="1" x14ac:dyDescent="0.3">
      <c r="A1111" s="10"/>
    </row>
    <row r="1112" spans="1:1" s="3" customFormat="1" hidden="1" x14ac:dyDescent="0.3">
      <c r="A1112" s="10"/>
    </row>
    <row r="1113" spans="1:1" s="3" customFormat="1" hidden="1" x14ac:dyDescent="0.3">
      <c r="A1113" s="10"/>
    </row>
    <row r="1114" spans="1:1" s="3" customFormat="1" hidden="1" x14ac:dyDescent="0.3">
      <c r="A1114" s="10"/>
    </row>
    <row r="1115" spans="1:1" s="3" customFormat="1" hidden="1" x14ac:dyDescent="0.3">
      <c r="A1115" s="10"/>
    </row>
    <row r="1116" spans="1:1" s="3" customFormat="1" hidden="1" x14ac:dyDescent="0.3">
      <c r="A1116" s="10"/>
    </row>
    <row r="1117" spans="1:1" s="3" customFormat="1" hidden="1" x14ac:dyDescent="0.3">
      <c r="A1117" s="10"/>
    </row>
    <row r="1118" spans="1:1" s="3" customFormat="1" hidden="1" x14ac:dyDescent="0.3">
      <c r="A1118" s="10"/>
    </row>
    <row r="1119" spans="1:1" s="3" customFormat="1" hidden="1" x14ac:dyDescent="0.3">
      <c r="A1119" s="10"/>
    </row>
    <row r="1120" spans="1:1" s="3" customFormat="1" hidden="1" x14ac:dyDescent="0.3">
      <c r="A1120" s="10"/>
    </row>
    <row r="1121" spans="1:1" s="3" customFormat="1" hidden="1" x14ac:dyDescent="0.3">
      <c r="A1121" s="10"/>
    </row>
    <row r="1122" spans="1:1" s="3" customFormat="1" hidden="1" x14ac:dyDescent="0.3">
      <c r="A1122" s="10"/>
    </row>
    <row r="1123" spans="1:1" s="3" customFormat="1" hidden="1" x14ac:dyDescent="0.3">
      <c r="A1123" s="10"/>
    </row>
    <row r="1124" spans="1:1" s="3" customFormat="1" hidden="1" x14ac:dyDescent="0.3">
      <c r="A1124" s="10"/>
    </row>
    <row r="1125" spans="1:1" s="3" customFormat="1" hidden="1" x14ac:dyDescent="0.3">
      <c r="A1125" s="10"/>
    </row>
    <row r="1126" spans="1:1" s="3" customFormat="1" hidden="1" x14ac:dyDescent="0.3">
      <c r="A1126" s="10"/>
    </row>
    <row r="1127" spans="1:1" s="3" customFormat="1" hidden="1" x14ac:dyDescent="0.3">
      <c r="A1127" s="10"/>
    </row>
    <row r="1128" spans="1:1" s="3" customFormat="1" hidden="1" x14ac:dyDescent="0.3">
      <c r="A1128" s="10"/>
    </row>
    <row r="1129" spans="1:1" s="3" customFormat="1" hidden="1" x14ac:dyDescent="0.3">
      <c r="A1129" s="10"/>
    </row>
    <row r="1130" spans="1:1" s="3" customFormat="1" hidden="1" x14ac:dyDescent="0.3">
      <c r="A1130" s="10"/>
    </row>
    <row r="1131" spans="1:1" s="3" customFormat="1" hidden="1" x14ac:dyDescent="0.3">
      <c r="A1131" s="10"/>
    </row>
    <row r="1132" spans="1:1" s="3" customFormat="1" hidden="1" x14ac:dyDescent="0.3">
      <c r="A1132" s="10"/>
    </row>
    <row r="1133" spans="1:1" s="3" customFormat="1" hidden="1" x14ac:dyDescent="0.3">
      <c r="A1133" s="10"/>
    </row>
    <row r="1134" spans="1:1" s="3" customFormat="1" hidden="1" x14ac:dyDescent="0.3">
      <c r="A1134" s="10"/>
    </row>
    <row r="1135" spans="1:1" s="3" customFormat="1" hidden="1" x14ac:dyDescent="0.3">
      <c r="A1135" s="10"/>
    </row>
    <row r="1136" spans="1:1" s="3" customFormat="1" hidden="1" x14ac:dyDescent="0.3">
      <c r="A1136" s="10"/>
    </row>
    <row r="1137" spans="1:1" s="3" customFormat="1" hidden="1" x14ac:dyDescent="0.3">
      <c r="A1137" s="10"/>
    </row>
    <row r="1138" spans="1:1" s="3" customFormat="1" hidden="1" x14ac:dyDescent="0.3">
      <c r="A1138" s="10"/>
    </row>
    <row r="1139" spans="1:1" s="3" customFormat="1" hidden="1" x14ac:dyDescent="0.3">
      <c r="A1139" s="10"/>
    </row>
    <row r="1140" spans="1:1" s="3" customFormat="1" hidden="1" x14ac:dyDescent="0.3">
      <c r="A1140" s="10"/>
    </row>
    <row r="1141" spans="1:1" s="3" customFormat="1" hidden="1" x14ac:dyDescent="0.3">
      <c r="A1141" s="10"/>
    </row>
    <row r="1142" spans="1:1" s="3" customFormat="1" hidden="1" x14ac:dyDescent="0.3">
      <c r="A1142" s="10"/>
    </row>
    <row r="1143" spans="1:1" s="3" customFormat="1" hidden="1" x14ac:dyDescent="0.3">
      <c r="A1143" s="10"/>
    </row>
    <row r="1144" spans="1:1" s="3" customFormat="1" hidden="1" x14ac:dyDescent="0.3">
      <c r="A1144" s="10"/>
    </row>
    <row r="1145" spans="1:1" s="3" customFormat="1" hidden="1" x14ac:dyDescent="0.3">
      <c r="A1145" s="10"/>
    </row>
    <row r="1146" spans="1:1" s="3" customFormat="1" hidden="1" x14ac:dyDescent="0.3">
      <c r="A1146" s="10"/>
    </row>
    <row r="1147" spans="1:1" s="3" customFormat="1" hidden="1" x14ac:dyDescent="0.3">
      <c r="A1147" s="10"/>
    </row>
    <row r="1148" spans="1:1" s="3" customFormat="1" hidden="1" x14ac:dyDescent="0.3">
      <c r="A1148" s="10"/>
    </row>
    <row r="1149" spans="1:1" s="3" customFormat="1" hidden="1" x14ac:dyDescent="0.3">
      <c r="A1149" s="10"/>
    </row>
    <row r="1150" spans="1:1" s="3" customFormat="1" hidden="1" x14ac:dyDescent="0.3">
      <c r="A1150" s="10"/>
    </row>
    <row r="1151" spans="1:1" s="3" customFormat="1" hidden="1" x14ac:dyDescent="0.3">
      <c r="A1151" s="10"/>
    </row>
    <row r="1152" spans="1:1" s="3" customFormat="1" hidden="1" x14ac:dyDescent="0.3">
      <c r="A1152" s="10"/>
    </row>
    <row r="1153" spans="1:1" s="3" customFormat="1" hidden="1" x14ac:dyDescent="0.3">
      <c r="A1153" s="10"/>
    </row>
    <row r="1154" spans="1:1" s="3" customFormat="1" hidden="1" x14ac:dyDescent="0.3">
      <c r="A1154" s="10"/>
    </row>
    <row r="1155" spans="1:1" s="3" customFormat="1" hidden="1" x14ac:dyDescent="0.3">
      <c r="A1155" s="10"/>
    </row>
    <row r="1156" spans="1:1" s="3" customFormat="1" hidden="1" x14ac:dyDescent="0.3">
      <c r="A1156" s="10"/>
    </row>
    <row r="1157" spans="1:1" s="3" customFormat="1" hidden="1" x14ac:dyDescent="0.3">
      <c r="A1157" s="10"/>
    </row>
    <row r="1158" spans="1:1" s="3" customFormat="1" hidden="1" x14ac:dyDescent="0.3">
      <c r="A1158" s="10"/>
    </row>
    <row r="1159" spans="1:1" s="3" customFormat="1" hidden="1" x14ac:dyDescent="0.3">
      <c r="A1159" s="10"/>
    </row>
    <row r="1160" spans="1:1" s="3" customFormat="1" hidden="1" x14ac:dyDescent="0.3">
      <c r="A1160" s="10"/>
    </row>
    <row r="1161" spans="1:1" s="3" customFormat="1" hidden="1" x14ac:dyDescent="0.3">
      <c r="A1161" s="10"/>
    </row>
    <row r="1162" spans="1:1" s="3" customFormat="1" hidden="1" x14ac:dyDescent="0.3">
      <c r="A1162" s="10"/>
    </row>
    <row r="1163" spans="1:1" s="3" customFormat="1" hidden="1" x14ac:dyDescent="0.3">
      <c r="A1163" s="10"/>
    </row>
    <row r="1164" spans="1:1" s="3" customFormat="1" hidden="1" x14ac:dyDescent="0.3">
      <c r="A1164" s="10"/>
    </row>
    <row r="1165" spans="1:1" s="3" customFormat="1" hidden="1" x14ac:dyDescent="0.3">
      <c r="A1165" s="10"/>
    </row>
    <row r="1166" spans="1:1" s="3" customFormat="1" hidden="1" x14ac:dyDescent="0.3">
      <c r="A1166" s="10"/>
    </row>
    <row r="1167" spans="1:1" s="3" customFormat="1" hidden="1" x14ac:dyDescent="0.3">
      <c r="A1167" s="10"/>
    </row>
    <row r="1168" spans="1:1" s="3" customFormat="1" hidden="1" x14ac:dyDescent="0.3">
      <c r="A1168" s="10"/>
    </row>
    <row r="1169" spans="1:1" s="3" customFormat="1" hidden="1" x14ac:dyDescent="0.3">
      <c r="A1169" s="10"/>
    </row>
    <row r="1170" spans="1:1" s="3" customFormat="1" hidden="1" x14ac:dyDescent="0.3">
      <c r="A1170" s="10"/>
    </row>
    <row r="1171" spans="1:1" s="3" customFormat="1" hidden="1" x14ac:dyDescent="0.3">
      <c r="A1171" s="10"/>
    </row>
    <row r="1172" spans="1:1" s="3" customFormat="1" hidden="1" x14ac:dyDescent="0.3">
      <c r="A1172" s="10"/>
    </row>
    <row r="1173" spans="1:1" s="3" customFormat="1" hidden="1" x14ac:dyDescent="0.3">
      <c r="A1173" s="10"/>
    </row>
    <row r="1174" spans="1:1" s="3" customFormat="1" hidden="1" x14ac:dyDescent="0.3">
      <c r="A1174" s="10"/>
    </row>
    <row r="1175" spans="1:1" s="3" customFormat="1" hidden="1" x14ac:dyDescent="0.3">
      <c r="A1175" s="10"/>
    </row>
    <row r="1176" spans="1:1" s="3" customFormat="1" hidden="1" x14ac:dyDescent="0.3">
      <c r="A1176" s="10"/>
    </row>
    <row r="1177" spans="1:1" s="3" customFormat="1" hidden="1" x14ac:dyDescent="0.3">
      <c r="A1177" s="10"/>
    </row>
    <row r="1178" spans="1:1" s="3" customFormat="1" hidden="1" x14ac:dyDescent="0.3">
      <c r="A1178" s="10"/>
    </row>
    <row r="1179" spans="1:1" s="3" customFormat="1" hidden="1" x14ac:dyDescent="0.3">
      <c r="A1179" s="10"/>
    </row>
    <row r="1180" spans="1:1" s="3" customFormat="1" hidden="1" x14ac:dyDescent="0.3">
      <c r="A1180" s="10"/>
    </row>
    <row r="1181" spans="1:1" s="3" customFormat="1" hidden="1" x14ac:dyDescent="0.3">
      <c r="A1181" s="10"/>
    </row>
    <row r="1182" spans="1:1" s="3" customFormat="1" hidden="1" x14ac:dyDescent="0.3">
      <c r="A1182" s="10"/>
    </row>
    <row r="1183" spans="1:1" s="3" customFormat="1" hidden="1" x14ac:dyDescent="0.3">
      <c r="A1183" s="10"/>
    </row>
    <row r="1184" spans="1:1" s="3" customFormat="1" hidden="1" x14ac:dyDescent="0.3">
      <c r="A1184" s="10"/>
    </row>
    <row r="1185" spans="1:1" s="3" customFormat="1" hidden="1" x14ac:dyDescent="0.3">
      <c r="A1185" s="10"/>
    </row>
    <row r="1186" spans="1:1" s="3" customFormat="1" hidden="1" x14ac:dyDescent="0.3">
      <c r="A1186" s="10"/>
    </row>
    <row r="1187" spans="1:1" s="3" customFormat="1" hidden="1" x14ac:dyDescent="0.3">
      <c r="A1187" s="10"/>
    </row>
    <row r="1188" spans="1:1" s="3" customFormat="1" hidden="1" x14ac:dyDescent="0.3">
      <c r="A1188" s="10"/>
    </row>
    <row r="1189" spans="1:1" s="3" customFormat="1" hidden="1" x14ac:dyDescent="0.3">
      <c r="A1189" s="10"/>
    </row>
    <row r="1190" spans="1:1" s="3" customFormat="1" hidden="1" x14ac:dyDescent="0.3">
      <c r="A1190" s="10"/>
    </row>
    <row r="1191" spans="1:1" s="3" customFormat="1" hidden="1" x14ac:dyDescent="0.3">
      <c r="A1191" s="10"/>
    </row>
    <row r="1192" spans="1:1" s="3" customFormat="1" hidden="1" x14ac:dyDescent="0.3">
      <c r="A1192" s="10"/>
    </row>
    <row r="1193" spans="1:1" s="3" customFormat="1" hidden="1" x14ac:dyDescent="0.3">
      <c r="A1193" s="10"/>
    </row>
    <row r="1194" spans="1:1" s="3" customFormat="1" hidden="1" x14ac:dyDescent="0.3">
      <c r="A1194" s="10"/>
    </row>
    <row r="1195" spans="1:1" s="3" customFormat="1" hidden="1" x14ac:dyDescent="0.3">
      <c r="A1195" s="10"/>
    </row>
    <row r="1196" spans="1:1" s="3" customFormat="1" hidden="1" x14ac:dyDescent="0.3">
      <c r="A1196" s="10"/>
    </row>
    <row r="1197" spans="1:1" s="3" customFormat="1" hidden="1" x14ac:dyDescent="0.3">
      <c r="A1197" s="10"/>
    </row>
    <row r="1198" spans="1:1" s="3" customFormat="1" hidden="1" x14ac:dyDescent="0.3">
      <c r="A1198" s="10"/>
    </row>
    <row r="1199" spans="1:1" s="3" customFormat="1" hidden="1" x14ac:dyDescent="0.3">
      <c r="A1199" s="10"/>
    </row>
    <row r="1200" spans="1:1" s="3" customFormat="1" hidden="1" x14ac:dyDescent="0.3">
      <c r="A1200" s="10"/>
    </row>
    <row r="1201" spans="1:1" s="3" customFormat="1" hidden="1" x14ac:dyDescent="0.3">
      <c r="A1201" s="10"/>
    </row>
    <row r="1202" spans="1:1" s="3" customFormat="1" hidden="1" x14ac:dyDescent="0.3">
      <c r="A1202" s="10"/>
    </row>
    <row r="1203" spans="1:1" s="3" customFormat="1" hidden="1" x14ac:dyDescent="0.3">
      <c r="A1203" s="10"/>
    </row>
    <row r="1204" spans="1:1" s="3" customFormat="1" hidden="1" x14ac:dyDescent="0.3">
      <c r="A1204" s="10"/>
    </row>
    <row r="1205" spans="1:1" s="3" customFormat="1" hidden="1" x14ac:dyDescent="0.3">
      <c r="A1205" s="10"/>
    </row>
    <row r="1206" spans="1:1" s="3" customFormat="1" hidden="1" x14ac:dyDescent="0.3">
      <c r="A1206" s="10"/>
    </row>
    <row r="1207" spans="1:1" s="3" customFormat="1" hidden="1" x14ac:dyDescent="0.3">
      <c r="A1207" s="10"/>
    </row>
    <row r="1208" spans="1:1" s="3" customFormat="1" hidden="1" x14ac:dyDescent="0.3">
      <c r="A1208" s="10"/>
    </row>
    <row r="1209" spans="1:1" s="3" customFormat="1" hidden="1" x14ac:dyDescent="0.3">
      <c r="A1209" s="10"/>
    </row>
    <row r="1210" spans="1:1" s="3" customFormat="1" hidden="1" x14ac:dyDescent="0.3">
      <c r="A1210" s="10"/>
    </row>
    <row r="1211" spans="1:1" s="3" customFormat="1" hidden="1" x14ac:dyDescent="0.3">
      <c r="A1211" s="10"/>
    </row>
    <row r="1212" spans="1:1" s="3" customFormat="1" hidden="1" x14ac:dyDescent="0.3">
      <c r="A1212" s="10"/>
    </row>
    <row r="1213" spans="1:1" s="3" customFormat="1" hidden="1" x14ac:dyDescent="0.3">
      <c r="A1213" s="10"/>
    </row>
    <row r="1214" spans="1:1" s="3" customFormat="1" hidden="1" x14ac:dyDescent="0.3">
      <c r="A1214" s="10"/>
    </row>
    <row r="1215" spans="1:1" s="3" customFormat="1" hidden="1" x14ac:dyDescent="0.3">
      <c r="A1215" s="10"/>
    </row>
    <row r="1216" spans="1:1" s="3" customFormat="1" hidden="1" x14ac:dyDescent="0.3">
      <c r="A1216" s="10"/>
    </row>
    <row r="1217" spans="1:1" s="3" customFormat="1" hidden="1" x14ac:dyDescent="0.3">
      <c r="A1217" s="10"/>
    </row>
    <row r="1218" spans="1:1" s="3" customFormat="1" hidden="1" x14ac:dyDescent="0.3">
      <c r="A1218" s="10"/>
    </row>
    <row r="1219" spans="1:1" s="3" customFormat="1" hidden="1" x14ac:dyDescent="0.3">
      <c r="A1219" s="10"/>
    </row>
    <row r="1220" spans="1:1" s="3" customFormat="1" hidden="1" x14ac:dyDescent="0.3">
      <c r="A1220" s="10"/>
    </row>
    <row r="1221" spans="1:1" s="3" customFormat="1" hidden="1" x14ac:dyDescent="0.3">
      <c r="A1221" s="10"/>
    </row>
    <row r="1222" spans="1:1" s="3" customFormat="1" hidden="1" x14ac:dyDescent="0.3">
      <c r="A1222" s="10"/>
    </row>
    <row r="1223" spans="1:1" s="3" customFormat="1" hidden="1" x14ac:dyDescent="0.3">
      <c r="A1223" s="10"/>
    </row>
    <row r="1224" spans="1:1" s="3" customFormat="1" hidden="1" x14ac:dyDescent="0.3">
      <c r="A1224" s="10"/>
    </row>
    <row r="1225" spans="1:1" s="3" customFormat="1" hidden="1" x14ac:dyDescent="0.3">
      <c r="A1225" s="10"/>
    </row>
    <row r="1226" spans="1:1" s="3" customFormat="1" hidden="1" x14ac:dyDescent="0.3">
      <c r="A1226" s="10"/>
    </row>
    <row r="1227" spans="1:1" s="3" customFormat="1" hidden="1" x14ac:dyDescent="0.3">
      <c r="A1227" s="10"/>
    </row>
    <row r="1228" spans="1:1" s="3" customFormat="1" hidden="1" x14ac:dyDescent="0.3">
      <c r="A1228" s="10"/>
    </row>
    <row r="1229" spans="1:1" s="3" customFormat="1" hidden="1" x14ac:dyDescent="0.3">
      <c r="A1229" s="10"/>
    </row>
    <row r="1230" spans="1:1" s="3" customFormat="1" hidden="1" x14ac:dyDescent="0.3">
      <c r="A1230" s="10"/>
    </row>
    <row r="1231" spans="1:1" s="3" customFormat="1" hidden="1" x14ac:dyDescent="0.3">
      <c r="A1231" s="10"/>
    </row>
    <row r="1232" spans="1:1" s="3" customFormat="1" hidden="1" x14ac:dyDescent="0.3">
      <c r="A1232" s="10"/>
    </row>
    <row r="1233" spans="1:1" s="3" customFormat="1" hidden="1" x14ac:dyDescent="0.3">
      <c r="A1233" s="10"/>
    </row>
    <row r="1234" spans="1:1" s="3" customFormat="1" hidden="1" x14ac:dyDescent="0.3">
      <c r="A1234" s="10"/>
    </row>
    <row r="1235" spans="1:1" s="3" customFormat="1" hidden="1" x14ac:dyDescent="0.3">
      <c r="A1235" s="10"/>
    </row>
    <row r="1236" spans="1:1" s="3" customFormat="1" hidden="1" x14ac:dyDescent="0.3">
      <c r="A1236" s="10"/>
    </row>
    <row r="1237" spans="1:1" s="3" customFormat="1" hidden="1" x14ac:dyDescent="0.3">
      <c r="A1237" s="10"/>
    </row>
    <row r="1238" spans="1:1" s="3" customFormat="1" hidden="1" x14ac:dyDescent="0.3">
      <c r="A1238" s="10"/>
    </row>
    <row r="1239" spans="1:1" s="3" customFormat="1" hidden="1" x14ac:dyDescent="0.3">
      <c r="A1239" s="10"/>
    </row>
    <row r="1240" spans="1:1" s="3" customFormat="1" hidden="1" x14ac:dyDescent="0.3">
      <c r="A1240" s="10"/>
    </row>
    <row r="1241" spans="1:1" s="3" customFormat="1" hidden="1" x14ac:dyDescent="0.3">
      <c r="A1241" s="10"/>
    </row>
    <row r="1242" spans="1:1" s="3" customFormat="1" hidden="1" x14ac:dyDescent="0.3">
      <c r="A1242" s="10"/>
    </row>
    <row r="1243" spans="1:1" s="3" customFormat="1" hidden="1" x14ac:dyDescent="0.3">
      <c r="A1243" s="10"/>
    </row>
    <row r="1244" spans="1:1" s="3" customFormat="1" hidden="1" x14ac:dyDescent="0.3">
      <c r="A1244" s="10"/>
    </row>
    <row r="1245" spans="1:1" s="3" customFormat="1" hidden="1" x14ac:dyDescent="0.3">
      <c r="A1245" s="10"/>
    </row>
    <row r="1246" spans="1:1" s="3" customFormat="1" hidden="1" x14ac:dyDescent="0.3">
      <c r="A1246" s="10"/>
    </row>
    <row r="1247" spans="1:1" s="3" customFormat="1" hidden="1" x14ac:dyDescent="0.3">
      <c r="A1247" s="10"/>
    </row>
    <row r="1248" spans="1:1" s="3" customFormat="1" hidden="1" x14ac:dyDescent="0.3">
      <c r="A1248" s="10"/>
    </row>
    <row r="1249" spans="1:1" s="3" customFormat="1" hidden="1" x14ac:dyDescent="0.3">
      <c r="A1249" s="10"/>
    </row>
    <row r="1250" spans="1:1" s="3" customFormat="1" hidden="1" x14ac:dyDescent="0.3">
      <c r="A1250" s="10"/>
    </row>
    <row r="1251" spans="1:1" s="3" customFormat="1" hidden="1" x14ac:dyDescent="0.3">
      <c r="A1251" s="10"/>
    </row>
    <row r="1252" spans="1:1" s="3" customFormat="1" hidden="1" x14ac:dyDescent="0.3">
      <c r="A1252" s="10"/>
    </row>
    <row r="1253" spans="1:1" s="3" customFormat="1" hidden="1" x14ac:dyDescent="0.3">
      <c r="A1253" s="10"/>
    </row>
    <row r="1254" spans="1:1" s="3" customFormat="1" hidden="1" x14ac:dyDescent="0.3">
      <c r="A1254" s="10"/>
    </row>
    <row r="1255" spans="1:1" s="3" customFormat="1" hidden="1" x14ac:dyDescent="0.3">
      <c r="A1255" s="10"/>
    </row>
    <row r="1256" spans="1:1" s="3" customFormat="1" hidden="1" x14ac:dyDescent="0.3">
      <c r="A1256" s="10"/>
    </row>
    <row r="1257" spans="1:1" s="3" customFormat="1" hidden="1" x14ac:dyDescent="0.3">
      <c r="A1257" s="10"/>
    </row>
    <row r="1258" spans="1:1" s="3" customFormat="1" hidden="1" x14ac:dyDescent="0.3">
      <c r="A1258" s="10"/>
    </row>
    <row r="1259" spans="1:1" s="3" customFormat="1" hidden="1" x14ac:dyDescent="0.3">
      <c r="A1259" s="10"/>
    </row>
    <row r="1260" spans="1:1" s="3" customFormat="1" hidden="1" x14ac:dyDescent="0.3">
      <c r="A1260" s="10"/>
    </row>
    <row r="1261" spans="1:1" s="3" customFormat="1" hidden="1" x14ac:dyDescent="0.3">
      <c r="A1261" s="10"/>
    </row>
    <row r="1262" spans="1:1" s="3" customFormat="1" hidden="1" x14ac:dyDescent="0.3">
      <c r="A1262" s="10"/>
    </row>
    <row r="1263" spans="1:1" s="3" customFormat="1" hidden="1" x14ac:dyDescent="0.3">
      <c r="A1263" s="10"/>
    </row>
    <row r="1264" spans="1:1" s="3" customFormat="1" hidden="1" x14ac:dyDescent="0.3">
      <c r="A1264" s="10"/>
    </row>
    <row r="1265" spans="1:1" s="3" customFormat="1" hidden="1" x14ac:dyDescent="0.3">
      <c r="A1265" s="10"/>
    </row>
    <row r="1266" spans="1:1" s="3" customFormat="1" hidden="1" x14ac:dyDescent="0.3">
      <c r="A1266" s="10"/>
    </row>
    <row r="1267" spans="1:1" s="3" customFormat="1" hidden="1" x14ac:dyDescent="0.3">
      <c r="A1267" s="10"/>
    </row>
    <row r="1268" spans="1:1" s="3" customFormat="1" hidden="1" x14ac:dyDescent="0.3">
      <c r="A1268" s="10"/>
    </row>
    <row r="1269" spans="1:1" s="3" customFormat="1" hidden="1" x14ac:dyDescent="0.3">
      <c r="A1269" s="10"/>
    </row>
    <row r="1270" spans="1:1" s="3" customFormat="1" hidden="1" x14ac:dyDescent="0.3">
      <c r="A1270" s="10"/>
    </row>
    <row r="1271" spans="1:1" s="3" customFormat="1" hidden="1" x14ac:dyDescent="0.3">
      <c r="A1271" s="10"/>
    </row>
    <row r="1272" spans="1:1" s="3" customFormat="1" hidden="1" x14ac:dyDescent="0.3">
      <c r="A1272" s="10"/>
    </row>
    <row r="1273" spans="1:1" s="3" customFormat="1" hidden="1" x14ac:dyDescent="0.3">
      <c r="A1273" s="10"/>
    </row>
    <row r="1274" spans="1:1" s="3" customFormat="1" hidden="1" x14ac:dyDescent="0.3">
      <c r="A1274" s="10"/>
    </row>
    <row r="1275" spans="1:1" s="3" customFormat="1" hidden="1" x14ac:dyDescent="0.3">
      <c r="A1275" s="10"/>
    </row>
    <row r="1276" spans="1:1" s="3" customFormat="1" hidden="1" x14ac:dyDescent="0.3">
      <c r="A1276" s="10"/>
    </row>
    <row r="1277" spans="1:1" s="3" customFormat="1" hidden="1" x14ac:dyDescent="0.3">
      <c r="A1277" s="10"/>
    </row>
    <row r="1278" spans="1:1" s="3" customFormat="1" hidden="1" x14ac:dyDescent="0.3">
      <c r="A1278" s="10"/>
    </row>
    <row r="1279" spans="1:1" s="3" customFormat="1" hidden="1" x14ac:dyDescent="0.3">
      <c r="A1279" s="10"/>
    </row>
    <row r="1280" spans="1:1" s="3" customFormat="1" hidden="1" x14ac:dyDescent="0.3">
      <c r="A1280" s="10"/>
    </row>
    <row r="1281" spans="1:1" s="3" customFormat="1" hidden="1" x14ac:dyDescent="0.3">
      <c r="A1281" s="10"/>
    </row>
    <row r="1282" spans="1:1" s="3" customFormat="1" hidden="1" x14ac:dyDescent="0.3">
      <c r="A1282" s="10"/>
    </row>
    <row r="1283" spans="1:1" s="3" customFormat="1" hidden="1" x14ac:dyDescent="0.3">
      <c r="A1283" s="10"/>
    </row>
    <row r="1284" spans="1:1" s="3" customFormat="1" hidden="1" x14ac:dyDescent="0.3">
      <c r="A1284" s="10"/>
    </row>
    <row r="1285" spans="1:1" s="3" customFormat="1" hidden="1" x14ac:dyDescent="0.3">
      <c r="A1285" s="10"/>
    </row>
    <row r="1286" spans="1:1" s="3" customFormat="1" hidden="1" x14ac:dyDescent="0.3">
      <c r="A1286" s="10"/>
    </row>
    <row r="1287" spans="1:1" s="3" customFormat="1" hidden="1" x14ac:dyDescent="0.3">
      <c r="A1287" s="10"/>
    </row>
    <row r="1288" spans="1:1" s="3" customFormat="1" hidden="1" x14ac:dyDescent="0.3">
      <c r="A1288" s="10"/>
    </row>
    <row r="1289" spans="1:1" s="3" customFormat="1" hidden="1" x14ac:dyDescent="0.3">
      <c r="A1289" s="10"/>
    </row>
    <row r="1290" spans="1:1" s="3" customFormat="1" hidden="1" x14ac:dyDescent="0.3">
      <c r="A1290" s="10"/>
    </row>
    <row r="1291" spans="1:1" s="3" customFormat="1" hidden="1" x14ac:dyDescent="0.3">
      <c r="A1291" s="10"/>
    </row>
    <row r="1292" spans="1:1" s="3" customFormat="1" hidden="1" x14ac:dyDescent="0.3">
      <c r="A1292" s="10"/>
    </row>
    <row r="1293" spans="1:1" s="3" customFormat="1" hidden="1" x14ac:dyDescent="0.3">
      <c r="A1293" s="10"/>
    </row>
    <row r="1294" spans="1:1" s="3" customFormat="1" hidden="1" x14ac:dyDescent="0.3">
      <c r="A1294" s="10"/>
    </row>
    <row r="1295" spans="1:1" s="3" customFormat="1" hidden="1" x14ac:dyDescent="0.3">
      <c r="A1295" s="10"/>
    </row>
    <row r="1296" spans="1:1" s="3" customFormat="1" hidden="1" x14ac:dyDescent="0.3">
      <c r="A1296" s="10"/>
    </row>
    <row r="1297" spans="1:1" s="3" customFormat="1" hidden="1" x14ac:dyDescent="0.3">
      <c r="A1297" s="10"/>
    </row>
    <row r="1298" spans="1:1" s="3" customFormat="1" hidden="1" x14ac:dyDescent="0.3">
      <c r="A1298" s="10"/>
    </row>
    <row r="1299" spans="1:1" s="3" customFormat="1" hidden="1" x14ac:dyDescent="0.3">
      <c r="A1299" s="10"/>
    </row>
    <row r="1300" spans="1:1" s="3" customFormat="1" hidden="1" x14ac:dyDescent="0.3">
      <c r="A1300" s="10"/>
    </row>
    <row r="1301" spans="1:1" s="3" customFormat="1" hidden="1" x14ac:dyDescent="0.3">
      <c r="A1301" s="10"/>
    </row>
    <row r="1302" spans="1:1" s="3" customFormat="1" hidden="1" x14ac:dyDescent="0.3">
      <c r="A1302" s="10"/>
    </row>
    <row r="1303" spans="1:1" s="3" customFormat="1" hidden="1" x14ac:dyDescent="0.3">
      <c r="A1303" s="10"/>
    </row>
    <row r="1304" spans="1:1" s="3" customFormat="1" hidden="1" x14ac:dyDescent="0.3">
      <c r="A1304" s="10"/>
    </row>
    <row r="1305" spans="1:1" s="3" customFormat="1" hidden="1" x14ac:dyDescent="0.3">
      <c r="A1305" s="10"/>
    </row>
    <row r="1306" spans="1:1" s="3" customFormat="1" hidden="1" x14ac:dyDescent="0.3">
      <c r="A1306" s="10"/>
    </row>
    <row r="1307" spans="1:1" s="3" customFormat="1" hidden="1" x14ac:dyDescent="0.3">
      <c r="A1307" s="10"/>
    </row>
    <row r="1308" spans="1:1" s="3" customFormat="1" hidden="1" x14ac:dyDescent="0.3">
      <c r="A1308" s="10"/>
    </row>
    <row r="1309" spans="1:1" s="3" customFormat="1" hidden="1" x14ac:dyDescent="0.3">
      <c r="A1309" s="10"/>
    </row>
    <row r="1310" spans="1:1" s="3" customFormat="1" hidden="1" x14ac:dyDescent="0.3">
      <c r="A1310" s="10"/>
    </row>
    <row r="1311" spans="1:1" s="3" customFormat="1" hidden="1" x14ac:dyDescent="0.3">
      <c r="A1311" s="10"/>
    </row>
    <row r="1312" spans="1:1" s="3" customFormat="1" hidden="1" x14ac:dyDescent="0.3">
      <c r="A1312" s="10"/>
    </row>
    <row r="1313" spans="1:1" s="3" customFormat="1" hidden="1" x14ac:dyDescent="0.3">
      <c r="A1313" s="10"/>
    </row>
    <row r="1314" spans="1:1" s="3" customFormat="1" hidden="1" x14ac:dyDescent="0.3">
      <c r="A1314" s="10"/>
    </row>
    <row r="1315" spans="1:1" s="3" customFormat="1" hidden="1" x14ac:dyDescent="0.3">
      <c r="A1315" s="10"/>
    </row>
    <row r="1316" spans="1:1" s="3" customFormat="1" hidden="1" x14ac:dyDescent="0.3">
      <c r="A1316" s="10"/>
    </row>
    <row r="1317" spans="1:1" s="3" customFormat="1" hidden="1" x14ac:dyDescent="0.3">
      <c r="A1317" s="10"/>
    </row>
    <row r="1318" spans="1:1" s="3" customFormat="1" hidden="1" x14ac:dyDescent="0.3">
      <c r="A1318" s="10"/>
    </row>
    <row r="1319" spans="1:1" s="3" customFormat="1" hidden="1" x14ac:dyDescent="0.3">
      <c r="A1319" s="10"/>
    </row>
    <row r="1320" spans="1:1" s="3" customFormat="1" hidden="1" x14ac:dyDescent="0.3">
      <c r="A1320" s="10"/>
    </row>
    <row r="1321" spans="1:1" s="3" customFormat="1" hidden="1" x14ac:dyDescent="0.3">
      <c r="A1321" s="10"/>
    </row>
    <row r="1322" spans="1:1" s="3" customFormat="1" hidden="1" x14ac:dyDescent="0.3">
      <c r="A1322" s="10"/>
    </row>
    <row r="1323" spans="1:1" s="3" customFormat="1" hidden="1" x14ac:dyDescent="0.3">
      <c r="A1323" s="10"/>
    </row>
    <row r="1324" spans="1:1" s="3" customFormat="1" hidden="1" x14ac:dyDescent="0.3">
      <c r="A1324" s="10"/>
    </row>
    <row r="1325" spans="1:1" s="3" customFormat="1" hidden="1" x14ac:dyDescent="0.3">
      <c r="A1325" s="10"/>
    </row>
    <row r="1326" spans="1:1" s="3" customFormat="1" hidden="1" x14ac:dyDescent="0.3">
      <c r="A1326" s="10"/>
    </row>
    <row r="1327" spans="1:1" s="3" customFormat="1" hidden="1" x14ac:dyDescent="0.3">
      <c r="A1327" s="10"/>
    </row>
    <row r="1328" spans="1:1" s="3" customFormat="1" hidden="1" x14ac:dyDescent="0.3">
      <c r="A1328" s="10"/>
    </row>
    <row r="1329" spans="1:1" s="3" customFormat="1" hidden="1" x14ac:dyDescent="0.3">
      <c r="A1329" s="10"/>
    </row>
    <row r="1330" spans="1:1" s="3" customFormat="1" hidden="1" x14ac:dyDescent="0.3">
      <c r="A1330" s="10"/>
    </row>
    <row r="1331" spans="1:1" s="3" customFormat="1" hidden="1" x14ac:dyDescent="0.3">
      <c r="A1331" s="10"/>
    </row>
    <row r="1332" spans="1:1" s="3" customFormat="1" hidden="1" x14ac:dyDescent="0.3">
      <c r="A1332" s="10"/>
    </row>
    <row r="1333" spans="1:1" s="3" customFormat="1" hidden="1" x14ac:dyDescent="0.3">
      <c r="A1333" s="10"/>
    </row>
    <row r="1334" spans="1:1" s="3" customFormat="1" hidden="1" x14ac:dyDescent="0.3">
      <c r="A1334" s="10"/>
    </row>
    <row r="1335" spans="1:1" s="3" customFormat="1" hidden="1" x14ac:dyDescent="0.3">
      <c r="A1335" s="10"/>
    </row>
    <row r="1336" spans="1:1" s="3" customFormat="1" hidden="1" x14ac:dyDescent="0.3">
      <c r="A1336" s="10"/>
    </row>
    <row r="1337" spans="1:1" s="3" customFormat="1" hidden="1" x14ac:dyDescent="0.3">
      <c r="A1337" s="10"/>
    </row>
    <row r="1338" spans="1:1" s="3" customFormat="1" hidden="1" x14ac:dyDescent="0.3">
      <c r="A1338" s="10"/>
    </row>
    <row r="1339" spans="1:1" s="3" customFormat="1" hidden="1" x14ac:dyDescent="0.3">
      <c r="A1339" s="10"/>
    </row>
    <row r="1340" spans="1:1" s="3" customFormat="1" hidden="1" x14ac:dyDescent="0.3">
      <c r="A1340" s="10"/>
    </row>
    <row r="1341" spans="1:1" s="3" customFormat="1" hidden="1" x14ac:dyDescent="0.3">
      <c r="A1341" s="10"/>
    </row>
    <row r="1342" spans="1:1" s="3" customFormat="1" hidden="1" x14ac:dyDescent="0.3">
      <c r="A1342" s="10"/>
    </row>
    <row r="1343" spans="1:1" s="3" customFormat="1" hidden="1" x14ac:dyDescent="0.3">
      <c r="A1343" s="10"/>
    </row>
    <row r="1344" spans="1:1" s="3" customFormat="1" hidden="1" x14ac:dyDescent="0.3">
      <c r="A1344" s="10"/>
    </row>
    <row r="1345" spans="1:1" s="3" customFormat="1" hidden="1" x14ac:dyDescent="0.3">
      <c r="A1345" s="10"/>
    </row>
    <row r="1346" spans="1:1" s="3" customFormat="1" hidden="1" x14ac:dyDescent="0.3">
      <c r="A1346" s="10"/>
    </row>
    <row r="1347" spans="1:1" s="3" customFormat="1" hidden="1" x14ac:dyDescent="0.3">
      <c r="A1347" s="10"/>
    </row>
    <row r="1348" spans="1:1" s="3" customFormat="1" hidden="1" x14ac:dyDescent="0.3">
      <c r="A1348" s="10"/>
    </row>
    <row r="1349" spans="1:1" s="3" customFormat="1" hidden="1" x14ac:dyDescent="0.3">
      <c r="A1349" s="10"/>
    </row>
    <row r="1350" spans="1:1" s="3" customFormat="1" hidden="1" x14ac:dyDescent="0.3">
      <c r="A1350" s="10"/>
    </row>
    <row r="1351" spans="1:1" s="3" customFormat="1" hidden="1" x14ac:dyDescent="0.3">
      <c r="A1351" s="10"/>
    </row>
    <row r="1352" spans="1:1" s="3" customFormat="1" hidden="1" x14ac:dyDescent="0.3">
      <c r="A1352" s="10"/>
    </row>
    <row r="1353" spans="1:1" s="3" customFormat="1" hidden="1" x14ac:dyDescent="0.3">
      <c r="A1353" s="10"/>
    </row>
    <row r="1354" spans="1:1" s="3" customFormat="1" hidden="1" x14ac:dyDescent="0.3">
      <c r="A1354" s="10"/>
    </row>
    <row r="1355" spans="1:1" s="3" customFormat="1" hidden="1" x14ac:dyDescent="0.3">
      <c r="A1355" s="10"/>
    </row>
    <row r="1356" spans="1:1" s="3" customFormat="1" hidden="1" x14ac:dyDescent="0.3">
      <c r="A1356" s="10"/>
    </row>
    <row r="1357" spans="1:1" s="3" customFormat="1" hidden="1" x14ac:dyDescent="0.3">
      <c r="A1357" s="10"/>
    </row>
    <row r="1358" spans="1:1" s="3" customFormat="1" hidden="1" x14ac:dyDescent="0.3">
      <c r="A1358" s="10"/>
    </row>
    <row r="1359" spans="1:1" s="3" customFormat="1" hidden="1" x14ac:dyDescent="0.3">
      <c r="A1359" s="10"/>
    </row>
    <row r="1360" spans="1:1" s="3" customFormat="1" hidden="1" x14ac:dyDescent="0.3">
      <c r="A1360" s="10"/>
    </row>
    <row r="1361" spans="1:1" s="3" customFormat="1" hidden="1" x14ac:dyDescent="0.3">
      <c r="A1361" s="10"/>
    </row>
    <row r="1362" spans="1:1" s="3" customFormat="1" hidden="1" x14ac:dyDescent="0.3">
      <c r="A1362" s="10"/>
    </row>
    <row r="1363" spans="1:1" s="3" customFormat="1" hidden="1" x14ac:dyDescent="0.3">
      <c r="A1363" s="10"/>
    </row>
    <row r="1364" spans="1:1" s="3" customFormat="1" hidden="1" x14ac:dyDescent="0.3">
      <c r="A1364" s="10"/>
    </row>
    <row r="1365" spans="1:1" s="3" customFormat="1" hidden="1" x14ac:dyDescent="0.3">
      <c r="A1365" s="10"/>
    </row>
    <row r="1366" spans="1:1" s="3" customFormat="1" hidden="1" x14ac:dyDescent="0.3">
      <c r="A1366" s="10"/>
    </row>
    <row r="1367" spans="1:1" s="3" customFormat="1" hidden="1" x14ac:dyDescent="0.3">
      <c r="A1367" s="10"/>
    </row>
    <row r="1368" spans="1:1" s="3" customFormat="1" hidden="1" x14ac:dyDescent="0.3">
      <c r="A1368" s="10"/>
    </row>
    <row r="1369" spans="1:1" s="3" customFormat="1" hidden="1" x14ac:dyDescent="0.3">
      <c r="A1369" s="10"/>
    </row>
    <row r="1370" spans="1:1" s="3" customFormat="1" hidden="1" x14ac:dyDescent="0.3">
      <c r="A1370" s="10"/>
    </row>
    <row r="1371" spans="1:1" s="3" customFormat="1" hidden="1" x14ac:dyDescent="0.3">
      <c r="A1371" s="10"/>
    </row>
    <row r="1372" spans="1:1" s="3" customFormat="1" hidden="1" x14ac:dyDescent="0.3">
      <c r="A1372" s="10"/>
    </row>
    <row r="1373" spans="1:1" s="3" customFormat="1" hidden="1" x14ac:dyDescent="0.3">
      <c r="A1373" s="10"/>
    </row>
    <row r="1374" spans="1:1" s="3" customFormat="1" hidden="1" x14ac:dyDescent="0.3">
      <c r="A1374" s="10"/>
    </row>
    <row r="1375" spans="1:1" s="3" customFormat="1" hidden="1" x14ac:dyDescent="0.3">
      <c r="A1375" s="10"/>
    </row>
    <row r="1376" spans="1:1" s="3" customFormat="1" hidden="1" x14ac:dyDescent="0.3">
      <c r="A1376" s="10"/>
    </row>
    <row r="1377" spans="1:1" s="3" customFormat="1" hidden="1" x14ac:dyDescent="0.3">
      <c r="A1377" s="10"/>
    </row>
    <row r="1378" spans="1:1" s="3" customFormat="1" hidden="1" x14ac:dyDescent="0.3">
      <c r="A1378" s="10"/>
    </row>
    <row r="1379" spans="1:1" s="3" customFormat="1" hidden="1" x14ac:dyDescent="0.3">
      <c r="A1379" s="10"/>
    </row>
    <row r="1380" spans="1:1" s="3" customFormat="1" hidden="1" x14ac:dyDescent="0.3">
      <c r="A1380" s="10"/>
    </row>
    <row r="1381" spans="1:1" s="3" customFormat="1" hidden="1" x14ac:dyDescent="0.3">
      <c r="A1381" s="10"/>
    </row>
    <row r="1382" spans="1:1" s="3" customFormat="1" hidden="1" x14ac:dyDescent="0.3">
      <c r="A1382" s="10"/>
    </row>
    <row r="1383" spans="1:1" s="3" customFormat="1" hidden="1" x14ac:dyDescent="0.3">
      <c r="A1383" s="10"/>
    </row>
    <row r="1384" spans="1:1" s="3" customFormat="1" hidden="1" x14ac:dyDescent="0.3">
      <c r="A1384" s="10"/>
    </row>
    <row r="1385" spans="1:1" s="3" customFormat="1" hidden="1" x14ac:dyDescent="0.3">
      <c r="A1385" s="10"/>
    </row>
    <row r="1386" spans="1:1" s="3" customFormat="1" hidden="1" x14ac:dyDescent="0.3">
      <c r="A1386" s="10"/>
    </row>
    <row r="1387" spans="1:1" s="3" customFormat="1" hidden="1" x14ac:dyDescent="0.3">
      <c r="A1387" s="10"/>
    </row>
    <row r="1388" spans="1:1" s="3" customFormat="1" hidden="1" x14ac:dyDescent="0.3">
      <c r="A1388" s="10"/>
    </row>
    <row r="1389" spans="1:1" s="3" customFormat="1" hidden="1" x14ac:dyDescent="0.3">
      <c r="A1389" s="10"/>
    </row>
    <row r="1390" spans="1:1" s="3" customFormat="1" hidden="1" x14ac:dyDescent="0.3">
      <c r="A1390" s="10"/>
    </row>
    <row r="1391" spans="1:1" s="3" customFormat="1" hidden="1" x14ac:dyDescent="0.3">
      <c r="A1391" s="10"/>
    </row>
    <row r="1392" spans="1:1" s="3" customFormat="1" hidden="1" x14ac:dyDescent="0.3">
      <c r="A1392" s="10"/>
    </row>
    <row r="1393" spans="1:1" s="3" customFormat="1" hidden="1" x14ac:dyDescent="0.3">
      <c r="A1393" s="10"/>
    </row>
    <row r="1394" spans="1:1" s="3" customFormat="1" hidden="1" x14ac:dyDescent="0.3">
      <c r="A1394" s="10"/>
    </row>
    <row r="1395" spans="1:1" s="3" customFormat="1" hidden="1" x14ac:dyDescent="0.3">
      <c r="A1395" s="10"/>
    </row>
    <row r="1396" spans="1:1" s="3" customFormat="1" hidden="1" x14ac:dyDescent="0.3">
      <c r="A1396" s="10"/>
    </row>
    <row r="1397" spans="1:1" s="3" customFormat="1" hidden="1" x14ac:dyDescent="0.3">
      <c r="A1397" s="10"/>
    </row>
    <row r="1398" spans="1:1" s="3" customFormat="1" hidden="1" x14ac:dyDescent="0.3">
      <c r="A1398" s="10"/>
    </row>
    <row r="1399" spans="1:1" s="3" customFormat="1" hidden="1" x14ac:dyDescent="0.3">
      <c r="A1399" s="10"/>
    </row>
    <row r="1400" spans="1:1" s="3" customFormat="1" hidden="1" x14ac:dyDescent="0.3">
      <c r="A1400" s="10"/>
    </row>
    <row r="1401" spans="1:1" s="3" customFormat="1" hidden="1" x14ac:dyDescent="0.3">
      <c r="A1401" s="10"/>
    </row>
    <row r="1402" spans="1:1" s="3" customFormat="1" hidden="1" x14ac:dyDescent="0.3">
      <c r="A1402" s="10"/>
    </row>
    <row r="1403" spans="1:1" s="3" customFormat="1" hidden="1" x14ac:dyDescent="0.3">
      <c r="A1403" s="10"/>
    </row>
    <row r="1404" spans="1:1" s="3" customFormat="1" hidden="1" x14ac:dyDescent="0.3">
      <c r="A1404" s="10"/>
    </row>
    <row r="1405" spans="1:1" s="3" customFormat="1" hidden="1" x14ac:dyDescent="0.3">
      <c r="A1405" s="10"/>
    </row>
    <row r="1406" spans="1:1" s="3" customFormat="1" hidden="1" x14ac:dyDescent="0.3">
      <c r="A1406" s="10"/>
    </row>
    <row r="1407" spans="1:1" s="3" customFormat="1" hidden="1" x14ac:dyDescent="0.3">
      <c r="A1407" s="10"/>
    </row>
    <row r="1408" spans="1:1" s="3" customFormat="1" hidden="1" x14ac:dyDescent="0.3">
      <c r="A1408" s="10"/>
    </row>
    <row r="1409" spans="1:1" s="3" customFormat="1" hidden="1" x14ac:dyDescent="0.3">
      <c r="A1409" s="10"/>
    </row>
    <row r="1410" spans="1:1" s="3" customFormat="1" hidden="1" x14ac:dyDescent="0.3">
      <c r="A1410" s="10"/>
    </row>
    <row r="1411" spans="1:1" s="3" customFormat="1" hidden="1" x14ac:dyDescent="0.3">
      <c r="A1411" s="10"/>
    </row>
    <row r="1412" spans="1:1" s="3" customFormat="1" hidden="1" x14ac:dyDescent="0.3">
      <c r="A1412" s="10"/>
    </row>
    <row r="1413" spans="1:1" s="3" customFormat="1" hidden="1" x14ac:dyDescent="0.3">
      <c r="A1413" s="10"/>
    </row>
    <row r="1414" spans="1:1" s="3" customFormat="1" hidden="1" x14ac:dyDescent="0.3">
      <c r="A1414" s="10"/>
    </row>
    <row r="1415" spans="1:1" s="3" customFormat="1" hidden="1" x14ac:dyDescent="0.3">
      <c r="A1415" s="10"/>
    </row>
    <row r="1416" spans="1:1" s="3" customFormat="1" hidden="1" x14ac:dyDescent="0.3">
      <c r="A1416" s="10"/>
    </row>
    <row r="1417" spans="1:1" s="3" customFormat="1" hidden="1" x14ac:dyDescent="0.3">
      <c r="A1417" s="10"/>
    </row>
    <row r="1418" spans="1:1" s="3" customFormat="1" hidden="1" x14ac:dyDescent="0.3">
      <c r="A1418" s="10"/>
    </row>
    <row r="1419" spans="1:1" s="3" customFormat="1" hidden="1" x14ac:dyDescent="0.3">
      <c r="A1419" s="10"/>
    </row>
    <row r="1420" spans="1:1" s="3" customFormat="1" hidden="1" x14ac:dyDescent="0.3">
      <c r="A1420" s="10"/>
    </row>
    <row r="1421" spans="1:1" s="3" customFormat="1" hidden="1" x14ac:dyDescent="0.3">
      <c r="A1421" s="10"/>
    </row>
    <row r="1422" spans="1:1" s="3" customFormat="1" hidden="1" x14ac:dyDescent="0.3">
      <c r="A1422" s="10"/>
    </row>
    <row r="1423" spans="1:1" s="3" customFormat="1" hidden="1" x14ac:dyDescent="0.3">
      <c r="A1423" s="10"/>
    </row>
    <row r="1424" spans="1:1" s="3" customFormat="1" hidden="1" x14ac:dyDescent="0.3">
      <c r="A1424" s="10"/>
    </row>
    <row r="1425" spans="1:1" s="3" customFormat="1" hidden="1" x14ac:dyDescent="0.3">
      <c r="A1425" s="10"/>
    </row>
    <row r="1426" spans="1:1" s="3" customFormat="1" hidden="1" x14ac:dyDescent="0.3">
      <c r="A1426" s="10"/>
    </row>
    <row r="1427" spans="1:1" s="3" customFormat="1" hidden="1" x14ac:dyDescent="0.3">
      <c r="A1427" s="10"/>
    </row>
    <row r="1428" spans="1:1" s="3" customFormat="1" hidden="1" x14ac:dyDescent="0.3">
      <c r="A1428" s="10"/>
    </row>
    <row r="1429" spans="1:1" s="3" customFormat="1" hidden="1" x14ac:dyDescent="0.3">
      <c r="A1429" s="10"/>
    </row>
    <row r="1430" spans="1:1" s="3" customFormat="1" hidden="1" x14ac:dyDescent="0.3">
      <c r="A1430" s="10"/>
    </row>
    <row r="1431" spans="1:1" s="3" customFormat="1" hidden="1" x14ac:dyDescent="0.3">
      <c r="A1431" s="10"/>
    </row>
    <row r="1432" spans="1:1" s="3" customFormat="1" hidden="1" x14ac:dyDescent="0.3">
      <c r="A1432" s="10"/>
    </row>
    <row r="1433" spans="1:1" s="3" customFormat="1" hidden="1" x14ac:dyDescent="0.3">
      <c r="A1433" s="10"/>
    </row>
    <row r="1434" spans="1:1" s="3" customFormat="1" hidden="1" x14ac:dyDescent="0.3">
      <c r="A1434" s="10"/>
    </row>
    <row r="1435" spans="1:1" s="3" customFormat="1" hidden="1" x14ac:dyDescent="0.3">
      <c r="A1435" s="10"/>
    </row>
    <row r="1436" spans="1:1" s="3" customFormat="1" hidden="1" x14ac:dyDescent="0.3">
      <c r="A1436" s="10"/>
    </row>
    <row r="1437" spans="1:1" s="3" customFormat="1" hidden="1" x14ac:dyDescent="0.3">
      <c r="A1437" s="10"/>
    </row>
    <row r="1438" spans="1:1" s="3" customFormat="1" hidden="1" x14ac:dyDescent="0.3">
      <c r="A1438" s="10"/>
    </row>
    <row r="1439" spans="1:1" s="3" customFormat="1" hidden="1" x14ac:dyDescent="0.3">
      <c r="A1439" s="10"/>
    </row>
    <row r="1440" spans="1:1" s="3" customFormat="1" hidden="1" x14ac:dyDescent="0.3">
      <c r="A1440" s="10"/>
    </row>
    <row r="1441" spans="1:1" s="3" customFormat="1" hidden="1" x14ac:dyDescent="0.3">
      <c r="A1441" s="10"/>
    </row>
    <row r="1442" spans="1:1" s="3" customFormat="1" hidden="1" x14ac:dyDescent="0.3">
      <c r="A1442" s="10"/>
    </row>
    <row r="1443" spans="1:1" s="3" customFormat="1" hidden="1" x14ac:dyDescent="0.3">
      <c r="A1443" s="10"/>
    </row>
    <row r="1444" spans="1:1" s="3" customFormat="1" hidden="1" x14ac:dyDescent="0.3">
      <c r="A1444" s="10"/>
    </row>
    <row r="1445" spans="1:1" s="3" customFormat="1" hidden="1" x14ac:dyDescent="0.3">
      <c r="A1445" s="10"/>
    </row>
    <row r="1446" spans="1:1" s="3" customFormat="1" hidden="1" x14ac:dyDescent="0.3">
      <c r="A1446" s="10"/>
    </row>
    <row r="1447" spans="1:1" s="3" customFormat="1" hidden="1" x14ac:dyDescent="0.3">
      <c r="A1447" s="10"/>
    </row>
    <row r="1448" spans="1:1" s="3" customFormat="1" hidden="1" x14ac:dyDescent="0.3">
      <c r="A1448" s="10"/>
    </row>
    <row r="1449" spans="1:1" s="3" customFormat="1" hidden="1" x14ac:dyDescent="0.3">
      <c r="A1449" s="10"/>
    </row>
    <row r="1450" spans="1:1" s="3" customFormat="1" hidden="1" x14ac:dyDescent="0.3">
      <c r="A1450" s="10"/>
    </row>
    <row r="1451" spans="1:1" s="3" customFormat="1" hidden="1" x14ac:dyDescent="0.3">
      <c r="A1451" s="10"/>
    </row>
    <row r="1452" spans="1:1" s="3" customFormat="1" hidden="1" x14ac:dyDescent="0.3">
      <c r="A1452" s="10"/>
    </row>
    <row r="1453" spans="1:1" s="3" customFormat="1" hidden="1" x14ac:dyDescent="0.3">
      <c r="A1453" s="10"/>
    </row>
    <row r="1454" spans="1:1" s="3" customFormat="1" hidden="1" x14ac:dyDescent="0.3">
      <c r="A1454" s="10"/>
    </row>
    <row r="1455" spans="1:1" s="3" customFormat="1" hidden="1" x14ac:dyDescent="0.3">
      <c r="A1455" s="10"/>
    </row>
    <row r="1456" spans="1:1" s="3" customFormat="1" hidden="1" x14ac:dyDescent="0.3">
      <c r="A1456" s="10"/>
    </row>
    <row r="1457" spans="1:1" s="3" customFormat="1" hidden="1" x14ac:dyDescent="0.3">
      <c r="A1457" s="10"/>
    </row>
    <row r="1458" spans="1:1" s="3" customFormat="1" hidden="1" x14ac:dyDescent="0.3">
      <c r="A1458" s="10"/>
    </row>
    <row r="1459" spans="1:1" s="3" customFormat="1" hidden="1" x14ac:dyDescent="0.3">
      <c r="A1459" s="10"/>
    </row>
    <row r="1460" spans="1:1" s="3" customFormat="1" hidden="1" x14ac:dyDescent="0.3">
      <c r="A1460" s="10"/>
    </row>
    <row r="1461" spans="1:1" s="3" customFormat="1" hidden="1" x14ac:dyDescent="0.3">
      <c r="A1461" s="10"/>
    </row>
    <row r="1462" spans="1:1" s="3" customFormat="1" hidden="1" x14ac:dyDescent="0.3">
      <c r="A1462" s="10"/>
    </row>
    <row r="1463" spans="1:1" s="3" customFormat="1" hidden="1" x14ac:dyDescent="0.3">
      <c r="A1463" s="10"/>
    </row>
    <row r="1464" spans="1:1" s="3" customFormat="1" hidden="1" x14ac:dyDescent="0.3">
      <c r="A1464" s="10"/>
    </row>
    <row r="1465" spans="1:1" s="3" customFormat="1" hidden="1" x14ac:dyDescent="0.3">
      <c r="A1465" s="10"/>
    </row>
    <row r="1466" spans="1:1" s="3" customFormat="1" hidden="1" x14ac:dyDescent="0.3">
      <c r="A1466" s="10"/>
    </row>
    <row r="1467" spans="1:1" s="3" customFormat="1" hidden="1" x14ac:dyDescent="0.3">
      <c r="A1467" s="10"/>
    </row>
    <row r="1468" spans="1:1" s="3" customFormat="1" hidden="1" x14ac:dyDescent="0.3">
      <c r="A1468" s="10"/>
    </row>
    <row r="1469" spans="1:1" s="3" customFormat="1" hidden="1" x14ac:dyDescent="0.3">
      <c r="A1469" s="10"/>
    </row>
    <row r="1470" spans="1:1" s="3" customFormat="1" hidden="1" x14ac:dyDescent="0.3">
      <c r="A1470" s="10"/>
    </row>
    <row r="1471" spans="1:1" s="3" customFormat="1" hidden="1" x14ac:dyDescent="0.3">
      <c r="A1471" s="10"/>
    </row>
    <row r="1472" spans="1:1" s="3" customFormat="1" hidden="1" x14ac:dyDescent="0.3">
      <c r="A1472" s="10"/>
    </row>
    <row r="1473" spans="1:1" s="3" customFormat="1" hidden="1" x14ac:dyDescent="0.3">
      <c r="A1473" s="10"/>
    </row>
    <row r="1474" spans="1:1" s="3" customFormat="1" hidden="1" x14ac:dyDescent="0.3">
      <c r="A1474" s="10"/>
    </row>
    <row r="1475" spans="1:1" s="3" customFormat="1" hidden="1" x14ac:dyDescent="0.3">
      <c r="A1475" s="10"/>
    </row>
    <row r="1476" spans="1:1" s="3" customFormat="1" hidden="1" x14ac:dyDescent="0.3">
      <c r="A1476" s="10"/>
    </row>
    <row r="1477" spans="1:1" s="3" customFormat="1" hidden="1" x14ac:dyDescent="0.3">
      <c r="A1477" s="10"/>
    </row>
    <row r="1478" spans="1:1" s="3" customFormat="1" hidden="1" x14ac:dyDescent="0.3">
      <c r="A1478" s="10"/>
    </row>
    <row r="1479" spans="1:1" s="3" customFormat="1" hidden="1" x14ac:dyDescent="0.3">
      <c r="A1479" s="10"/>
    </row>
    <row r="1480" spans="1:1" s="3" customFormat="1" hidden="1" x14ac:dyDescent="0.3">
      <c r="A1480" s="10"/>
    </row>
    <row r="1481" spans="1:1" s="3" customFormat="1" hidden="1" x14ac:dyDescent="0.3">
      <c r="A1481" s="10"/>
    </row>
    <row r="1482" spans="1:1" s="3" customFormat="1" hidden="1" x14ac:dyDescent="0.3">
      <c r="A1482" s="10"/>
    </row>
    <row r="1483" spans="1:1" s="3" customFormat="1" hidden="1" x14ac:dyDescent="0.3">
      <c r="A1483" s="10"/>
    </row>
    <row r="1484" spans="1:1" s="3" customFormat="1" hidden="1" x14ac:dyDescent="0.3">
      <c r="A1484" s="10"/>
    </row>
    <row r="1485" spans="1:1" s="3" customFormat="1" hidden="1" x14ac:dyDescent="0.3">
      <c r="A1485" s="10"/>
    </row>
    <row r="1486" spans="1:1" s="3" customFormat="1" hidden="1" x14ac:dyDescent="0.3">
      <c r="A1486" s="10"/>
    </row>
    <row r="1487" spans="1:1" s="3" customFormat="1" hidden="1" x14ac:dyDescent="0.3">
      <c r="A1487" s="10"/>
    </row>
    <row r="1488" spans="1:1" s="3" customFormat="1" hidden="1" x14ac:dyDescent="0.3">
      <c r="A1488" s="10"/>
    </row>
    <row r="1489" spans="1:1" s="3" customFormat="1" hidden="1" x14ac:dyDescent="0.3">
      <c r="A1489" s="10"/>
    </row>
    <row r="1490" spans="1:1" s="3" customFormat="1" hidden="1" x14ac:dyDescent="0.3">
      <c r="A1490" s="10"/>
    </row>
    <row r="1491" spans="1:1" s="3" customFormat="1" hidden="1" x14ac:dyDescent="0.3">
      <c r="A1491" s="10"/>
    </row>
    <row r="1492" spans="1:1" s="3" customFormat="1" hidden="1" x14ac:dyDescent="0.3">
      <c r="A1492" s="10"/>
    </row>
    <row r="1493" spans="1:1" s="3" customFormat="1" hidden="1" x14ac:dyDescent="0.3">
      <c r="A1493" s="10"/>
    </row>
    <row r="1494" spans="1:1" s="3" customFormat="1" hidden="1" x14ac:dyDescent="0.3">
      <c r="A1494" s="10"/>
    </row>
    <row r="1495" spans="1:1" s="3" customFormat="1" hidden="1" x14ac:dyDescent="0.3">
      <c r="A1495" s="10"/>
    </row>
    <row r="1496" spans="1:1" s="3" customFormat="1" hidden="1" x14ac:dyDescent="0.3">
      <c r="A1496" s="10"/>
    </row>
    <row r="1497" spans="1:1" s="3" customFormat="1" hidden="1" x14ac:dyDescent="0.3">
      <c r="A1497" s="10"/>
    </row>
    <row r="1498" spans="1:1" s="3" customFormat="1" hidden="1" x14ac:dyDescent="0.3">
      <c r="A1498" s="10"/>
    </row>
    <row r="1499" spans="1:1" s="3" customFormat="1" hidden="1" x14ac:dyDescent="0.3">
      <c r="A1499" s="10"/>
    </row>
    <row r="1500" spans="1:1" s="3" customFormat="1" hidden="1" x14ac:dyDescent="0.3">
      <c r="A1500" s="10"/>
    </row>
    <row r="1501" spans="1:1" s="3" customFormat="1" hidden="1" x14ac:dyDescent="0.3">
      <c r="A1501" s="10"/>
    </row>
    <row r="1502" spans="1:1" s="3" customFormat="1" hidden="1" x14ac:dyDescent="0.3">
      <c r="A1502" s="10"/>
    </row>
    <row r="1503" spans="1:1" s="3" customFormat="1" hidden="1" x14ac:dyDescent="0.3">
      <c r="A1503" s="10"/>
    </row>
    <row r="1504" spans="1:1" s="3" customFormat="1" hidden="1" x14ac:dyDescent="0.3">
      <c r="A1504" s="10"/>
    </row>
    <row r="1505" spans="1:1" s="3" customFormat="1" hidden="1" x14ac:dyDescent="0.3">
      <c r="A1505" s="10"/>
    </row>
    <row r="1506" spans="1:1" s="3" customFormat="1" hidden="1" x14ac:dyDescent="0.3">
      <c r="A1506" s="10"/>
    </row>
    <row r="1507" spans="1:1" s="3" customFormat="1" hidden="1" x14ac:dyDescent="0.3">
      <c r="A1507" s="10"/>
    </row>
    <row r="1508" spans="1:1" s="3" customFormat="1" hidden="1" x14ac:dyDescent="0.3">
      <c r="A1508" s="10"/>
    </row>
    <row r="1509" spans="1:1" s="3" customFormat="1" hidden="1" x14ac:dyDescent="0.3">
      <c r="A1509" s="10"/>
    </row>
    <row r="1510" spans="1:1" s="3" customFormat="1" hidden="1" x14ac:dyDescent="0.3">
      <c r="A1510" s="10"/>
    </row>
    <row r="1511" spans="1:1" s="3" customFormat="1" hidden="1" x14ac:dyDescent="0.3">
      <c r="A1511" s="10"/>
    </row>
    <row r="1512" spans="1:1" s="3" customFormat="1" hidden="1" x14ac:dyDescent="0.3">
      <c r="A1512" s="10"/>
    </row>
    <row r="1513" spans="1:1" s="3" customFormat="1" hidden="1" x14ac:dyDescent="0.3">
      <c r="A1513" s="10"/>
    </row>
    <row r="1514" spans="1:1" s="3" customFormat="1" hidden="1" x14ac:dyDescent="0.3">
      <c r="A1514" s="10"/>
    </row>
    <row r="1515" spans="1:1" s="3" customFormat="1" hidden="1" x14ac:dyDescent="0.3">
      <c r="A1515" s="10"/>
    </row>
    <row r="1516" spans="1:1" s="3" customFormat="1" hidden="1" x14ac:dyDescent="0.3">
      <c r="A1516" s="10"/>
    </row>
    <row r="1517" spans="1:1" s="3" customFormat="1" hidden="1" x14ac:dyDescent="0.3">
      <c r="A1517" s="10"/>
    </row>
    <row r="1518" spans="1:1" s="3" customFormat="1" hidden="1" x14ac:dyDescent="0.3">
      <c r="A1518" s="10"/>
    </row>
    <row r="1519" spans="1:1" s="3" customFormat="1" hidden="1" x14ac:dyDescent="0.3">
      <c r="A1519" s="10"/>
    </row>
    <row r="1520" spans="1:1" s="3" customFormat="1" hidden="1" x14ac:dyDescent="0.3">
      <c r="A1520" s="10"/>
    </row>
    <row r="1521" spans="1:1" s="3" customFormat="1" hidden="1" x14ac:dyDescent="0.3">
      <c r="A1521" s="10"/>
    </row>
    <row r="1522" spans="1:1" s="3" customFormat="1" hidden="1" x14ac:dyDescent="0.3">
      <c r="A1522" s="10"/>
    </row>
    <row r="1523" spans="1:1" s="3" customFormat="1" hidden="1" x14ac:dyDescent="0.3">
      <c r="A1523" s="10"/>
    </row>
    <row r="1524" spans="1:1" s="3" customFormat="1" hidden="1" x14ac:dyDescent="0.3">
      <c r="A1524" s="10"/>
    </row>
    <row r="1525" spans="1:1" s="3" customFormat="1" hidden="1" x14ac:dyDescent="0.3">
      <c r="A1525" s="10"/>
    </row>
    <row r="1526" spans="1:1" s="3" customFormat="1" hidden="1" x14ac:dyDescent="0.3">
      <c r="A1526" s="10"/>
    </row>
    <row r="1527" spans="1:1" s="3" customFormat="1" hidden="1" x14ac:dyDescent="0.3">
      <c r="A1527" s="10"/>
    </row>
    <row r="1528" spans="1:1" s="3" customFormat="1" hidden="1" x14ac:dyDescent="0.3">
      <c r="A1528" s="10"/>
    </row>
    <row r="1529" spans="1:1" s="3" customFormat="1" hidden="1" x14ac:dyDescent="0.3">
      <c r="A1529" s="10"/>
    </row>
    <row r="1530" spans="1:1" s="3" customFormat="1" hidden="1" x14ac:dyDescent="0.3">
      <c r="A1530" s="10"/>
    </row>
    <row r="1531" spans="1:1" s="3" customFormat="1" hidden="1" x14ac:dyDescent="0.3">
      <c r="A1531" s="10"/>
    </row>
    <row r="1532" spans="1:1" s="3" customFormat="1" hidden="1" x14ac:dyDescent="0.3">
      <c r="A1532" s="10"/>
    </row>
    <row r="1533" spans="1:1" s="3" customFormat="1" hidden="1" x14ac:dyDescent="0.3">
      <c r="A1533" s="10"/>
    </row>
    <row r="1534" spans="1:1" s="3" customFormat="1" hidden="1" x14ac:dyDescent="0.3">
      <c r="A1534" s="10"/>
    </row>
    <row r="1535" spans="1:1" s="3" customFormat="1" hidden="1" x14ac:dyDescent="0.3">
      <c r="A1535" s="10"/>
    </row>
    <row r="1536" spans="1:1" s="3" customFormat="1" hidden="1" x14ac:dyDescent="0.3">
      <c r="A1536" s="10"/>
    </row>
    <row r="1537" spans="1:1" s="3" customFormat="1" hidden="1" x14ac:dyDescent="0.3">
      <c r="A1537" s="10"/>
    </row>
    <row r="1538" spans="1:1" s="3" customFormat="1" hidden="1" x14ac:dyDescent="0.3">
      <c r="A1538" s="10"/>
    </row>
    <row r="1539" spans="1:1" s="3" customFormat="1" hidden="1" x14ac:dyDescent="0.3">
      <c r="A1539" s="10"/>
    </row>
    <row r="1540" spans="1:1" s="3" customFormat="1" hidden="1" x14ac:dyDescent="0.3">
      <c r="A1540" s="10"/>
    </row>
    <row r="1541" spans="1:1" s="3" customFormat="1" hidden="1" x14ac:dyDescent="0.3">
      <c r="A1541" s="10"/>
    </row>
    <row r="1542" spans="1:1" s="3" customFormat="1" hidden="1" x14ac:dyDescent="0.3">
      <c r="A1542" s="10"/>
    </row>
    <row r="1543" spans="1:1" s="3" customFormat="1" hidden="1" x14ac:dyDescent="0.3">
      <c r="A1543" s="10"/>
    </row>
    <row r="1544" spans="1:1" s="3" customFormat="1" hidden="1" x14ac:dyDescent="0.3">
      <c r="A1544" s="10"/>
    </row>
    <row r="1545" spans="1:1" s="3" customFormat="1" hidden="1" x14ac:dyDescent="0.3">
      <c r="A1545" s="10"/>
    </row>
    <row r="1546" spans="1:1" s="3" customFormat="1" hidden="1" x14ac:dyDescent="0.3">
      <c r="A1546" s="10"/>
    </row>
    <row r="1547" spans="1:1" s="3" customFormat="1" hidden="1" x14ac:dyDescent="0.3">
      <c r="A1547" s="10"/>
    </row>
    <row r="1548" spans="1:1" s="3" customFormat="1" hidden="1" x14ac:dyDescent="0.3">
      <c r="A1548" s="10"/>
    </row>
    <row r="1549" spans="1:1" s="3" customFormat="1" hidden="1" x14ac:dyDescent="0.3">
      <c r="A1549" s="10"/>
    </row>
    <row r="1550" spans="1:1" s="3" customFormat="1" hidden="1" x14ac:dyDescent="0.3">
      <c r="A1550" s="10"/>
    </row>
    <row r="1551" spans="1:1" s="3" customFormat="1" hidden="1" x14ac:dyDescent="0.3">
      <c r="A1551" s="10"/>
    </row>
    <row r="1552" spans="1:1" s="3" customFormat="1" hidden="1" x14ac:dyDescent="0.3">
      <c r="A1552" s="10"/>
    </row>
    <row r="1553" spans="1:1" s="3" customFormat="1" hidden="1" x14ac:dyDescent="0.3">
      <c r="A1553" s="10"/>
    </row>
    <row r="1554" spans="1:1" s="3" customFormat="1" hidden="1" x14ac:dyDescent="0.3">
      <c r="A1554" s="10"/>
    </row>
    <row r="1555" spans="1:1" s="3" customFormat="1" hidden="1" x14ac:dyDescent="0.3">
      <c r="A1555" s="10"/>
    </row>
    <row r="1556" spans="1:1" s="3" customFormat="1" hidden="1" x14ac:dyDescent="0.3">
      <c r="A1556" s="10"/>
    </row>
    <row r="1557" spans="1:1" s="3" customFormat="1" hidden="1" x14ac:dyDescent="0.3">
      <c r="A1557" s="10"/>
    </row>
    <row r="1558" spans="1:1" s="3" customFormat="1" hidden="1" x14ac:dyDescent="0.3">
      <c r="A1558" s="10"/>
    </row>
    <row r="1559" spans="1:1" s="3" customFormat="1" hidden="1" x14ac:dyDescent="0.3">
      <c r="A1559" s="10"/>
    </row>
    <row r="1560" spans="1:1" s="3" customFormat="1" hidden="1" x14ac:dyDescent="0.3">
      <c r="A1560" s="10"/>
    </row>
    <row r="1561" spans="1:1" s="3" customFormat="1" hidden="1" x14ac:dyDescent="0.3">
      <c r="A1561" s="10"/>
    </row>
    <row r="1562" spans="1:1" s="3" customFormat="1" hidden="1" x14ac:dyDescent="0.3">
      <c r="A1562" s="10"/>
    </row>
    <row r="1563" spans="1:1" s="3" customFormat="1" hidden="1" x14ac:dyDescent="0.3">
      <c r="A1563" s="10"/>
    </row>
    <row r="1564" spans="1:1" s="3" customFormat="1" hidden="1" x14ac:dyDescent="0.3">
      <c r="A1564" s="10"/>
    </row>
    <row r="1565" spans="1:1" s="3" customFormat="1" hidden="1" x14ac:dyDescent="0.3">
      <c r="A1565" s="10"/>
    </row>
    <row r="1566" spans="1:1" s="3" customFormat="1" hidden="1" x14ac:dyDescent="0.3">
      <c r="A1566" s="10"/>
    </row>
    <row r="1567" spans="1:1" s="3" customFormat="1" hidden="1" x14ac:dyDescent="0.3">
      <c r="A1567" s="10"/>
    </row>
    <row r="1568" spans="1:1" s="3" customFormat="1" hidden="1" x14ac:dyDescent="0.3">
      <c r="A1568" s="10"/>
    </row>
    <row r="1569" spans="1:1" s="3" customFormat="1" hidden="1" x14ac:dyDescent="0.3">
      <c r="A1569" s="10"/>
    </row>
    <row r="1570" spans="1:1" s="3" customFormat="1" hidden="1" x14ac:dyDescent="0.3">
      <c r="A1570" s="10"/>
    </row>
    <row r="1571" spans="1:1" s="3" customFormat="1" hidden="1" x14ac:dyDescent="0.3">
      <c r="A1571" s="10"/>
    </row>
    <row r="1572" spans="1:1" s="3" customFormat="1" hidden="1" x14ac:dyDescent="0.3">
      <c r="A1572" s="10"/>
    </row>
    <row r="1573" spans="1:1" s="3" customFormat="1" hidden="1" x14ac:dyDescent="0.3">
      <c r="A1573" s="10"/>
    </row>
    <row r="1574" spans="1:1" s="3" customFormat="1" hidden="1" x14ac:dyDescent="0.3">
      <c r="A1574" s="10"/>
    </row>
    <row r="1575" spans="1:1" s="3" customFormat="1" hidden="1" x14ac:dyDescent="0.3">
      <c r="A1575" s="10"/>
    </row>
    <row r="1576" spans="1:1" s="3" customFormat="1" hidden="1" x14ac:dyDescent="0.3">
      <c r="A1576" s="10"/>
    </row>
    <row r="1577" spans="1:1" s="3" customFormat="1" hidden="1" x14ac:dyDescent="0.3">
      <c r="A1577" s="10"/>
    </row>
    <row r="1578" spans="1:1" s="3" customFormat="1" hidden="1" x14ac:dyDescent="0.3">
      <c r="A1578" s="10"/>
    </row>
    <row r="1579" spans="1:1" s="3" customFormat="1" hidden="1" x14ac:dyDescent="0.3">
      <c r="A1579" s="10"/>
    </row>
    <row r="1580" spans="1:1" s="3" customFormat="1" hidden="1" x14ac:dyDescent="0.3">
      <c r="A1580" s="10"/>
    </row>
    <row r="1581" spans="1:1" s="3" customFormat="1" hidden="1" x14ac:dyDescent="0.3">
      <c r="A1581" s="10"/>
    </row>
    <row r="1582" spans="1:1" s="3" customFormat="1" hidden="1" x14ac:dyDescent="0.3">
      <c r="A1582" s="10"/>
    </row>
    <row r="1583" spans="1:1" s="3" customFormat="1" hidden="1" x14ac:dyDescent="0.3">
      <c r="A1583" s="10"/>
    </row>
    <row r="1584" spans="1:1" s="3" customFormat="1" hidden="1" x14ac:dyDescent="0.3">
      <c r="A1584" s="10"/>
    </row>
    <row r="1585" spans="1:1" s="3" customFormat="1" hidden="1" x14ac:dyDescent="0.3">
      <c r="A1585" s="10"/>
    </row>
    <row r="1586" spans="1:1" s="3" customFormat="1" hidden="1" x14ac:dyDescent="0.3">
      <c r="A1586" s="10"/>
    </row>
    <row r="1587" spans="1:1" s="3" customFormat="1" hidden="1" x14ac:dyDescent="0.3">
      <c r="A1587" s="10"/>
    </row>
    <row r="1588" spans="1:1" s="3" customFormat="1" hidden="1" x14ac:dyDescent="0.3">
      <c r="A1588" s="10"/>
    </row>
    <row r="1589" spans="1:1" s="3" customFormat="1" hidden="1" x14ac:dyDescent="0.3">
      <c r="A1589" s="10"/>
    </row>
    <row r="1590" spans="1:1" s="3" customFormat="1" hidden="1" x14ac:dyDescent="0.3">
      <c r="A1590" s="10"/>
    </row>
    <row r="1591" spans="1:1" s="3" customFormat="1" hidden="1" x14ac:dyDescent="0.3">
      <c r="A1591" s="10"/>
    </row>
    <row r="1592" spans="1:1" s="3" customFormat="1" hidden="1" x14ac:dyDescent="0.3">
      <c r="A1592" s="10"/>
    </row>
    <row r="1593" spans="1:1" s="3" customFormat="1" hidden="1" x14ac:dyDescent="0.3">
      <c r="A1593" s="10"/>
    </row>
    <row r="1594" spans="1:1" s="3" customFormat="1" hidden="1" x14ac:dyDescent="0.3">
      <c r="A1594" s="10"/>
    </row>
    <row r="1595" spans="1:1" s="3" customFormat="1" hidden="1" x14ac:dyDescent="0.3">
      <c r="A1595" s="10"/>
    </row>
    <row r="1596" spans="1:1" s="3" customFormat="1" hidden="1" x14ac:dyDescent="0.3">
      <c r="A1596" s="10"/>
    </row>
    <row r="1597" spans="1:1" s="3" customFormat="1" hidden="1" x14ac:dyDescent="0.3">
      <c r="A1597" s="10"/>
    </row>
    <row r="1598" spans="1:1" s="3" customFormat="1" hidden="1" x14ac:dyDescent="0.3">
      <c r="A1598" s="10"/>
    </row>
    <row r="1599" spans="1:1" s="3" customFormat="1" hidden="1" x14ac:dyDescent="0.3">
      <c r="A1599" s="10"/>
    </row>
    <row r="1600" spans="1:1" s="3" customFormat="1" hidden="1" x14ac:dyDescent="0.3">
      <c r="A1600" s="10"/>
    </row>
    <row r="1601" spans="1:1" s="3" customFormat="1" hidden="1" x14ac:dyDescent="0.3">
      <c r="A1601" s="10"/>
    </row>
    <row r="1602" spans="1:1" s="3" customFormat="1" hidden="1" x14ac:dyDescent="0.3">
      <c r="A1602" s="10"/>
    </row>
    <row r="1603" spans="1:1" s="3" customFormat="1" hidden="1" x14ac:dyDescent="0.3">
      <c r="A1603" s="10"/>
    </row>
    <row r="1604" spans="1:1" s="3" customFormat="1" hidden="1" x14ac:dyDescent="0.3">
      <c r="A1604" s="10"/>
    </row>
    <row r="1605" spans="1:1" s="3" customFormat="1" hidden="1" x14ac:dyDescent="0.3">
      <c r="A1605" s="10"/>
    </row>
    <row r="1606" spans="1:1" s="3" customFormat="1" hidden="1" x14ac:dyDescent="0.3">
      <c r="A1606" s="10"/>
    </row>
    <row r="1607" spans="1:1" s="3" customFormat="1" hidden="1" x14ac:dyDescent="0.3">
      <c r="A1607" s="10"/>
    </row>
    <row r="1608" spans="1:1" s="3" customFormat="1" hidden="1" x14ac:dyDescent="0.3">
      <c r="A1608" s="10"/>
    </row>
    <row r="1609" spans="1:1" s="3" customFormat="1" hidden="1" x14ac:dyDescent="0.3">
      <c r="A1609" s="10"/>
    </row>
    <row r="1610" spans="1:1" s="3" customFormat="1" hidden="1" x14ac:dyDescent="0.3">
      <c r="A1610" s="10"/>
    </row>
    <row r="1611" spans="1:1" s="3" customFormat="1" hidden="1" x14ac:dyDescent="0.3">
      <c r="A1611" s="10"/>
    </row>
    <row r="1612" spans="1:1" s="3" customFormat="1" hidden="1" x14ac:dyDescent="0.3">
      <c r="A1612" s="10"/>
    </row>
    <row r="1613" spans="1:1" s="3" customFormat="1" hidden="1" x14ac:dyDescent="0.3">
      <c r="A1613" s="10"/>
    </row>
    <row r="1614" spans="1:1" s="3" customFormat="1" hidden="1" x14ac:dyDescent="0.3">
      <c r="A1614" s="10"/>
    </row>
    <row r="1615" spans="1:1" s="3" customFormat="1" hidden="1" x14ac:dyDescent="0.3">
      <c r="A1615" s="10"/>
    </row>
    <row r="1616" spans="1:1" s="3" customFormat="1" hidden="1" x14ac:dyDescent="0.3">
      <c r="A1616" s="10"/>
    </row>
    <row r="1617" spans="1:1" s="3" customFormat="1" hidden="1" x14ac:dyDescent="0.3">
      <c r="A1617" s="10"/>
    </row>
    <row r="1618" spans="1:1" s="3" customFormat="1" hidden="1" x14ac:dyDescent="0.3">
      <c r="A1618" s="10"/>
    </row>
    <row r="1619" spans="1:1" s="3" customFormat="1" hidden="1" x14ac:dyDescent="0.3">
      <c r="A1619" s="10"/>
    </row>
    <row r="1620" spans="1:1" s="3" customFormat="1" hidden="1" x14ac:dyDescent="0.3">
      <c r="A1620" s="10"/>
    </row>
    <row r="1621" spans="1:1" s="3" customFormat="1" hidden="1" x14ac:dyDescent="0.3">
      <c r="A1621" s="10"/>
    </row>
    <row r="1622" spans="1:1" s="3" customFormat="1" hidden="1" x14ac:dyDescent="0.3">
      <c r="A1622" s="10"/>
    </row>
    <row r="1623" spans="1:1" s="3" customFormat="1" hidden="1" x14ac:dyDescent="0.3">
      <c r="A1623" s="10"/>
    </row>
    <row r="1624" spans="1:1" s="3" customFormat="1" hidden="1" x14ac:dyDescent="0.3">
      <c r="A1624" s="10"/>
    </row>
    <row r="1625" spans="1:1" s="3" customFormat="1" hidden="1" x14ac:dyDescent="0.3">
      <c r="A1625" s="10"/>
    </row>
    <row r="1626" spans="1:1" s="3" customFormat="1" hidden="1" x14ac:dyDescent="0.3">
      <c r="A1626" s="10"/>
    </row>
    <row r="1627" spans="1:1" s="3" customFormat="1" hidden="1" x14ac:dyDescent="0.3">
      <c r="A1627" s="10"/>
    </row>
    <row r="1628" spans="1:1" s="3" customFormat="1" hidden="1" x14ac:dyDescent="0.3">
      <c r="A1628" s="10"/>
    </row>
    <row r="1629" spans="1:1" s="3" customFormat="1" hidden="1" x14ac:dyDescent="0.3">
      <c r="A1629" s="10"/>
    </row>
    <row r="1630" spans="1:1" s="3" customFormat="1" hidden="1" x14ac:dyDescent="0.3">
      <c r="A1630" s="10"/>
    </row>
    <row r="1631" spans="1:1" s="3" customFormat="1" hidden="1" x14ac:dyDescent="0.3">
      <c r="A1631" s="10"/>
    </row>
    <row r="1632" spans="1:1" s="3" customFormat="1" hidden="1" x14ac:dyDescent="0.3">
      <c r="A1632" s="10"/>
    </row>
    <row r="1633" spans="1:1" s="3" customFormat="1" hidden="1" x14ac:dyDescent="0.3">
      <c r="A1633" s="10"/>
    </row>
    <row r="1634" spans="1:1" s="3" customFormat="1" hidden="1" x14ac:dyDescent="0.3">
      <c r="A1634" s="10"/>
    </row>
    <row r="1635" spans="1:1" s="3" customFormat="1" hidden="1" x14ac:dyDescent="0.3">
      <c r="A1635" s="10"/>
    </row>
    <row r="1636" spans="1:1" s="3" customFormat="1" hidden="1" x14ac:dyDescent="0.3">
      <c r="A1636" s="10"/>
    </row>
    <row r="1637" spans="1:1" s="3" customFormat="1" hidden="1" x14ac:dyDescent="0.3">
      <c r="A1637" s="10"/>
    </row>
    <row r="1638" spans="1:1" s="3" customFormat="1" hidden="1" x14ac:dyDescent="0.3">
      <c r="A1638" s="10"/>
    </row>
    <row r="1639" spans="1:1" s="3" customFormat="1" hidden="1" x14ac:dyDescent="0.3">
      <c r="A1639" s="10"/>
    </row>
    <row r="1640" spans="1:1" s="3" customFormat="1" hidden="1" x14ac:dyDescent="0.3">
      <c r="A1640" s="10"/>
    </row>
    <row r="1641" spans="1:1" s="3" customFormat="1" hidden="1" x14ac:dyDescent="0.3">
      <c r="A1641" s="10"/>
    </row>
    <row r="1642" spans="1:1" s="3" customFormat="1" hidden="1" x14ac:dyDescent="0.3">
      <c r="A1642" s="10"/>
    </row>
    <row r="1643" spans="1:1" s="3" customFormat="1" hidden="1" x14ac:dyDescent="0.3">
      <c r="A1643" s="10"/>
    </row>
    <row r="1644" spans="1:1" s="3" customFormat="1" hidden="1" x14ac:dyDescent="0.3">
      <c r="A1644" s="10"/>
    </row>
    <row r="1645" spans="1:1" s="3" customFormat="1" hidden="1" x14ac:dyDescent="0.3">
      <c r="A1645" s="10"/>
    </row>
    <row r="1646" spans="1:1" s="3" customFormat="1" hidden="1" x14ac:dyDescent="0.3">
      <c r="A1646" s="10"/>
    </row>
    <row r="1647" spans="1:1" s="3" customFormat="1" hidden="1" x14ac:dyDescent="0.3">
      <c r="A1647" s="10"/>
    </row>
    <row r="1648" spans="1:1" s="3" customFormat="1" hidden="1" x14ac:dyDescent="0.3">
      <c r="A1648" s="10"/>
    </row>
    <row r="1649" spans="1:1" s="3" customFormat="1" hidden="1" x14ac:dyDescent="0.3">
      <c r="A1649" s="10"/>
    </row>
    <row r="1650" spans="1:1" s="3" customFormat="1" hidden="1" x14ac:dyDescent="0.3">
      <c r="A1650" s="10"/>
    </row>
    <row r="1651" spans="1:1" s="3" customFormat="1" hidden="1" x14ac:dyDescent="0.3">
      <c r="A1651" s="10"/>
    </row>
    <row r="1652" spans="1:1" s="3" customFormat="1" hidden="1" x14ac:dyDescent="0.3">
      <c r="A1652" s="10"/>
    </row>
    <row r="1653" spans="1:1" s="3" customFormat="1" hidden="1" x14ac:dyDescent="0.3">
      <c r="A1653" s="10"/>
    </row>
    <row r="1654" spans="1:1" s="3" customFormat="1" hidden="1" x14ac:dyDescent="0.3">
      <c r="A1654" s="10"/>
    </row>
    <row r="1655" spans="1:1" s="3" customFormat="1" hidden="1" x14ac:dyDescent="0.3">
      <c r="A1655" s="10"/>
    </row>
    <row r="1656" spans="1:1" s="3" customFormat="1" hidden="1" x14ac:dyDescent="0.3">
      <c r="A1656" s="10"/>
    </row>
    <row r="1657" spans="1:1" s="3" customFormat="1" hidden="1" x14ac:dyDescent="0.3">
      <c r="A1657" s="10"/>
    </row>
    <row r="1658" spans="1:1" s="3" customFormat="1" hidden="1" x14ac:dyDescent="0.3">
      <c r="A1658" s="10"/>
    </row>
    <row r="1659" spans="1:1" s="3" customFormat="1" hidden="1" x14ac:dyDescent="0.3">
      <c r="A1659" s="10"/>
    </row>
    <row r="1660" spans="1:1" s="3" customFormat="1" hidden="1" x14ac:dyDescent="0.3">
      <c r="A1660" s="10"/>
    </row>
    <row r="1661" spans="1:1" s="3" customFormat="1" hidden="1" x14ac:dyDescent="0.3">
      <c r="A1661" s="10"/>
    </row>
    <row r="1662" spans="1:1" s="3" customFormat="1" hidden="1" x14ac:dyDescent="0.3">
      <c r="A1662" s="10"/>
    </row>
    <row r="1663" spans="1:1" s="3" customFormat="1" hidden="1" x14ac:dyDescent="0.3">
      <c r="A1663" s="10"/>
    </row>
    <row r="1664" spans="1:1" s="3" customFormat="1" hidden="1" x14ac:dyDescent="0.3">
      <c r="A1664" s="10"/>
    </row>
    <row r="1665" spans="1:1" s="3" customFormat="1" hidden="1" x14ac:dyDescent="0.3">
      <c r="A1665" s="10"/>
    </row>
    <row r="1666" spans="1:1" s="3" customFormat="1" hidden="1" x14ac:dyDescent="0.3">
      <c r="A1666" s="10"/>
    </row>
    <row r="1667" spans="1:1" s="3" customFormat="1" hidden="1" x14ac:dyDescent="0.3">
      <c r="A1667" s="10"/>
    </row>
    <row r="1668" spans="1:1" s="3" customFormat="1" hidden="1" x14ac:dyDescent="0.3">
      <c r="A1668" s="10"/>
    </row>
    <row r="1669" spans="1:1" s="3" customFormat="1" hidden="1" x14ac:dyDescent="0.3">
      <c r="A1669" s="10"/>
    </row>
    <row r="1670" spans="1:1" s="3" customFormat="1" hidden="1" x14ac:dyDescent="0.3">
      <c r="A1670" s="10"/>
    </row>
    <row r="1671" spans="1:1" s="3" customFormat="1" hidden="1" x14ac:dyDescent="0.3">
      <c r="A1671" s="10"/>
    </row>
    <row r="1672" spans="1:1" s="3" customFormat="1" hidden="1" x14ac:dyDescent="0.3">
      <c r="A1672" s="10"/>
    </row>
    <row r="1673" spans="1:1" s="3" customFormat="1" hidden="1" x14ac:dyDescent="0.3">
      <c r="A1673" s="10"/>
    </row>
    <row r="1674" spans="1:1" s="3" customFormat="1" hidden="1" x14ac:dyDescent="0.3">
      <c r="A1674" s="10"/>
    </row>
    <row r="1675" spans="1:1" s="3" customFormat="1" hidden="1" x14ac:dyDescent="0.3">
      <c r="A1675" s="10"/>
    </row>
    <row r="1676" spans="1:1" s="3" customFormat="1" hidden="1" x14ac:dyDescent="0.3">
      <c r="A1676" s="10"/>
    </row>
    <row r="1677" spans="1:1" s="3" customFormat="1" hidden="1" x14ac:dyDescent="0.3">
      <c r="A1677" s="10"/>
    </row>
    <row r="1678" spans="1:1" s="3" customFormat="1" hidden="1" x14ac:dyDescent="0.3">
      <c r="A1678" s="10"/>
    </row>
    <row r="1679" spans="1:1" s="3" customFormat="1" hidden="1" x14ac:dyDescent="0.3">
      <c r="A1679" s="10"/>
    </row>
    <row r="1680" spans="1:1" s="3" customFormat="1" hidden="1" x14ac:dyDescent="0.3">
      <c r="A1680" s="10"/>
    </row>
    <row r="1681" spans="1:1" s="3" customFormat="1" hidden="1" x14ac:dyDescent="0.3">
      <c r="A1681" s="10"/>
    </row>
    <row r="1682" spans="1:1" s="3" customFormat="1" hidden="1" x14ac:dyDescent="0.3">
      <c r="A1682" s="10"/>
    </row>
    <row r="1683" spans="1:1" s="3" customFormat="1" hidden="1" x14ac:dyDescent="0.3">
      <c r="A1683" s="10"/>
    </row>
    <row r="1684" spans="1:1" s="3" customFormat="1" hidden="1" x14ac:dyDescent="0.3">
      <c r="A1684" s="10"/>
    </row>
    <row r="1685" spans="1:1" s="3" customFormat="1" hidden="1" x14ac:dyDescent="0.3">
      <c r="A1685" s="10"/>
    </row>
    <row r="1686" spans="1:1" s="3" customFormat="1" hidden="1" x14ac:dyDescent="0.3">
      <c r="A1686" s="10"/>
    </row>
    <row r="1687" spans="1:1" s="3" customFormat="1" hidden="1" x14ac:dyDescent="0.3">
      <c r="A1687" s="10"/>
    </row>
    <row r="1688" spans="1:1" s="3" customFormat="1" hidden="1" x14ac:dyDescent="0.3">
      <c r="A1688" s="10"/>
    </row>
    <row r="1689" spans="1:1" s="3" customFormat="1" hidden="1" x14ac:dyDescent="0.3">
      <c r="A1689" s="10"/>
    </row>
    <row r="1690" spans="1:1" s="3" customFormat="1" hidden="1" x14ac:dyDescent="0.3">
      <c r="A1690" s="10"/>
    </row>
    <row r="1691" spans="1:1" s="3" customFormat="1" hidden="1" x14ac:dyDescent="0.3">
      <c r="A1691" s="10"/>
    </row>
    <row r="1692" spans="1:1" s="3" customFormat="1" hidden="1" x14ac:dyDescent="0.3">
      <c r="A1692" s="10"/>
    </row>
    <row r="1693" spans="1:1" s="3" customFormat="1" hidden="1" x14ac:dyDescent="0.3">
      <c r="A1693" s="10"/>
    </row>
    <row r="1694" spans="1:1" s="3" customFormat="1" hidden="1" x14ac:dyDescent="0.3">
      <c r="A1694" s="10"/>
    </row>
    <row r="1695" spans="1:1" s="3" customFormat="1" hidden="1" x14ac:dyDescent="0.3">
      <c r="A1695" s="10"/>
    </row>
    <row r="1696" spans="1:1" s="3" customFormat="1" hidden="1" x14ac:dyDescent="0.3">
      <c r="A1696" s="10"/>
    </row>
    <row r="1697" spans="1:1" s="3" customFormat="1" hidden="1" x14ac:dyDescent="0.3">
      <c r="A1697" s="10"/>
    </row>
    <row r="1698" spans="1:1" s="3" customFormat="1" hidden="1" x14ac:dyDescent="0.3">
      <c r="A1698" s="10"/>
    </row>
    <row r="1699" spans="1:1" s="3" customFormat="1" hidden="1" x14ac:dyDescent="0.3">
      <c r="A1699" s="10"/>
    </row>
    <row r="1700" spans="1:1" s="3" customFormat="1" hidden="1" x14ac:dyDescent="0.3">
      <c r="A1700" s="10"/>
    </row>
    <row r="1701" spans="1:1" s="3" customFormat="1" hidden="1" x14ac:dyDescent="0.3">
      <c r="A1701" s="10"/>
    </row>
    <row r="1702" spans="1:1" s="3" customFormat="1" hidden="1" x14ac:dyDescent="0.3">
      <c r="A1702" s="10"/>
    </row>
    <row r="1703" spans="1:1" s="3" customFormat="1" hidden="1" x14ac:dyDescent="0.3">
      <c r="A1703" s="10"/>
    </row>
    <row r="1704" spans="1:1" s="3" customFormat="1" hidden="1" x14ac:dyDescent="0.3">
      <c r="A1704" s="10"/>
    </row>
    <row r="1705" spans="1:1" s="3" customFormat="1" hidden="1" x14ac:dyDescent="0.3">
      <c r="A1705" s="10"/>
    </row>
    <row r="1706" spans="1:1" s="3" customFormat="1" hidden="1" x14ac:dyDescent="0.3">
      <c r="A1706" s="10"/>
    </row>
    <row r="1707" spans="1:1" s="3" customFormat="1" hidden="1" x14ac:dyDescent="0.3">
      <c r="A1707" s="10"/>
    </row>
    <row r="1708" spans="1:1" s="3" customFormat="1" hidden="1" x14ac:dyDescent="0.3">
      <c r="A1708" s="10"/>
    </row>
    <row r="1709" spans="1:1" s="3" customFormat="1" hidden="1" x14ac:dyDescent="0.3">
      <c r="A1709" s="10"/>
    </row>
    <row r="1710" spans="1:1" s="3" customFormat="1" hidden="1" x14ac:dyDescent="0.3">
      <c r="A1710" s="10"/>
    </row>
    <row r="1711" spans="1:1" s="3" customFormat="1" hidden="1" x14ac:dyDescent="0.3">
      <c r="A1711" s="10"/>
    </row>
    <row r="1712" spans="1:1" s="3" customFormat="1" hidden="1" x14ac:dyDescent="0.3">
      <c r="A1712" s="10"/>
    </row>
    <row r="1713" spans="1:1" s="3" customFormat="1" hidden="1" x14ac:dyDescent="0.3">
      <c r="A1713" s="10"/>
    </row>
    <row r="1714" spans="1:1" s="3" customFormat="1" hidden="1" x14ac:dyDescent="0.3">
      <c r="A1714" s="10"/>
    </row>
    <row r="1715" spans="1:1" s="3" customFormat="1" hidden="1" x14ac:dyDescent="0.3">
      <c r="A1715" s="10"/>
    </row>
    <row r="1716" spans="1:1" s="3" customFormat="1" hidden="1" x14ac:dyDescent="0.3">
      <c r="A1716" s="10"/>
    </row>
    <row r="1717" spans="1:1" s="3" customFormat="1" hidden="1" x14ac:dyDescent="0.3">
      <c r="A1717" s="10"/>
    </row>
    <row r="1718" spans="1:1" s="3" customFormat="1" hidden="1" x14ac:dyDescent="0.3">
      <c r="A1718" s="10"/>
    </row>
    <row r="1719" spans="1:1" s="3" customFormat="1" hidden="1" x14ac:dyDescent="0.3">
      <c r="A1719" s="10"/>
    </row>
    <row r="1720" spans="1:1" s="3" customFormat="1" hidden="1" x14ac:dyDescent="0.3">
      <c r="A1720" s="10"/>
    </row>
    <row r="1721" spans="1:1" s="3" customFormat="1" hidden="1" x14ac:dyDescent="0.3">
      <c r="A1721" s="10"/>
    </row>
    <row r="1722" spans="1:1" s="3" customFormat="1" hidden="1" x14ac:dyDescent="0.3">
      <c r="A1722" s="10"/>
    </row>
    <row r="1723" spans="1:1" s="3" customFormat="1" hidden="1" x14ac:dyDescent="0.3">
      <c r="A1723" s="10"/>
    </row>
    <row r="1724" spans="1:1" s="3" customFormat="1" hidden="1" x14ac:dyDescent="0.3">
      <c r="A1724" s="10"/>
    </row>
    <row r="1725" spans="1:1" s="3" customFormat="1" hidden="1" x14ac:dyDescent="0.3">
      <c r="A1725" s="10"/>
    </row>
    <row r="1726" spans="1:1" s="3" customFormat="1" hidden="1" x14ac:dyDescent="0.3">
      <c r="A1726" s="10"/>
    </row>
    <row r="1727" spans="1:1" s="3" customFormat="1" hidden="1" x14ac:dyDescent="0.3">
      <c r="A1727" s="10"/>
    </row>
    <row r="1728" spans="1:1" s="3" customFormat="1" hidden="1" x14ac:dyDescent="0.3">
      <c r="A1728" s="10"/>
    </row>
    <row r="1729" spans="1:1" s="3" customFormat="1" hidden="1" x14ac:dyDescent="0.3">
      <c r="A1729" s="10"/>
    </row>
    <row r="1730" spans="1:1" s="3" customFormat="1" hidden="1" x14ac:dyDescent="0.3">
      <c r="A1730" s="10"/>
    </row>
    <row r="1731" spans="1:1" s="3" customFormat="1" hidden="1" x14ac:dyDescent="0.3">
      <c r="A1731" s="10"/>
    </row>
    <row r="1732" spans="1:1" s="3" customFormat="1" hidden="1" x14ac:dyDescent="0.3">
      <c r="A1732" s="10"/>
    </row>
    <row r="1733" spans="1:1" s="3" customFormat="1" hidden="1" x14ac:dyDescent="0.3">
      <c r="A1733" s="10"/>
    </row>
    <row r="1734" spans="1:1" s="3" customFormat="1" hidden="1" x14ac:dyDescent="0.3">
      <c r="A1734" s="10"/>
    </row>
    <row r="1735" spans="1:1" s="3" customFormat="1" hidden="1" x14ac:dyDescent="0.3">
      <c r="A1735" s="10"/>
    </row>
    <row r="1736" spans="1:1" s="3" customFormat="1" hidden="1" x14ac:dyDescent="0.3">
      <c r="A1736" s="10"/>
    </row>
    <row r="1737" spans="1:1" s="3" customFormat="1" hidden="1" x14ac:dyDescent="0.3">
      <c r="A1737" s="10"/>
    </row>
    <row r="1738" spans="1:1" s="3" customFormat="1" hidden="1" x14ac:dyDescent="0.3">
      <c r="A1738" s="10"/>
    </row>
    <row r="1739" spans="1:1" s="3" customFormat="1" hidden="1" x14ac:dyDescent="0.3">
      <c r="A1739" s="10"/>
    </row>
    <row r="1740" spans="1:1" s="3" customFormat="1" hidden="1" x14ac:dyDescent="0.3">
      <c r="A1740" s="10"/>
    </row>
    <row r="1741" spans="1:1" s="3" customFormat="1" hidden="1" x14ac:dyDescent="0.3">
      <c r="A1741" s="10"/>
    </row>
    <row r="1742" spans="1:1" s="3" customFormat="1" hidden="1" x14ac:dyDescent="0.3">
      <c r="A1742" s="10"/>
    </row>
    <row r="1743" spans="1:1" s="3" customFormat="1" hidden="1" x14ac:dyDescent="0.3">
      <c r="A1743" s="10"/>
    </row>
    <row r="1744" spans="1:1" s="3" customFormat="1" hidden="1" x14ac:dyDescent="0.3">
      <c r="A1744" s="10"/>
    </row>
    <row r="1745" spans="1:1" s="3" customFormat="1" hidden="1" x14ac:dyDescent="0.3">
      <c r="A1745" s="10"/>
    </row>
    <row r="1746" spans="1:1" s="3" customFormat="1" hidden="1" x14ac:dyDescent="0.3">
      <c r="A1746" s="10"/>
    </row>
    <row r="1747" spans="1:1" s="3" customFormat="1" hidden="1" x14ac:dyDescent="0.3">
      <c r="A1747" s="10"/>
    </row>
    <row r="1748" spans="1:1" s="3" customFormat="1" hidden="1" x14ac:dyDescent="0.3">
      <c r="A1748" s="10"/>
    </row>
    <row r="1749" spans="1:1" s="3" customFormat="1" hidden="1" x14ac:dyDescent="0.3">
      <c r="A1749" s="10"/>
    </row>
    <row r="1750" spans="1:1" s="3" customFormat="1" hidden="1" x14ac:dyDescent="0.3">
      <c r="A1750" s="10"/>
    </row>
    <row r="1751" spans="1:1" s="3" customFormat="1" hidden="1" x14ac:dyDescent="0.3">
      <c r="A1751" s="10"/>
    </row>
    <row r="1752" spans="1:1" s="3" customFormat="1" hidden="1" x14ac:dyDescent="0.3">
      <c r="A1752" s="10"/>
    </row>
    <row r="1753" spans="1:1" s="3" customFormat="1" hidden="1" x14ac:dyDescent="0.3">
      <c r="A1753" s="10"/>
    </row>
    <row r="1754" spans="1:1" s="3" customFormat="1" hidden="1" x14ac:dyDescent="0.3">
      <c r="A1754" s="10"/>
    </row>
    <row r="1755" spans="1:1" s="3" customFormat="1" hidden="1" x14ac:dyDescent="0.3">
      <c r="A1755" s="10"/>
    </row>
    <row r="1756" spans="1:1" s="3" customFormat="1" hidden="1" x14ac:dyDescent="0.3">
      <c r="A1756" s="10"/>
    </row>
    <row r="1757" spans="1:1" s="3" customFormat="1" hidden="1" x14ac:dyDescent="0.3">
      <c r="A1757" s="10"/>
    </row>
    <row r="1758" spans="1:1" s="3" customFormat="1" hidden="1" x14ac:dyDescent="0.3">
      <c r="A1758" s="10"/>
    </row>
    <row r="1759" spans="1:1" s="3" customFormat="1" hidden="1" x14ac:dyDescent="0.3">
      <c r="A1759" s="10"/>
    </row>
    <row r="1760" spans="1:1" s="3" customFormat="1" hidden="1" x14ac:dyDescent="0.3">
      <c r="A1760" s="10"/>
    </row>
    <row r="1761" spans="1:1" s="3" customFormat="1" hidden="1" x14ac:dyDescent="0.3">
      <c r="A1761" s="10"/>
    </row>
    <row r="1762" spans="1:1" s="3" customFormat="1" hidden="1" x14ac:dyDescent="0.3">
      <c r="A1762" s="10"/>
    </row>
    <row r="1763" spans="1:1" s="3" customFormat="1" hidden="1" x14ac:dyDescent="0.3">
      <c r="A1763" s="10"/>
    </row>
    <row r="1764" spans="1:1" s="3" customFormat="1" hidden="1" x14ac:dyDescent="0.3">
      <c r="A1764" s="10"/>
    </row>
    <row r="1765" spans="1:1" s="3" customFormat="1" hidden="1" x14ac:dyDescent="0.3">
      <c r="A1765" s="10"/>
    </row>
    <row r="1766" spans="1:1" s="3" customFormat="1" hidden="1" x14ac:dyDescent="0.3">
      <c r="A1766" s="10"/>
    </row>
    <row r="1767" spans="1:1" s="3" customFormat="1" hidden="1" x14ac:dyDescent="0.3">
      <c r="A1767" s="10"/>
    </row>
    <row r="1768" spans="1:1" s="3" customFormat="1" hidden="1" x14ac:dyDescent="0.3">
      <c r="A1768" s="10"/>
    </row>
    <row r="1769" spans="1:1" s="3" customFormat="1" hidden="1" x14ac:dyDescent="0.3">
      <c r="A1769" s="10"/>
    </row>
    <row r="1770" spans="1:1" s="3" customFormat="1" hidden="1" x14ac:dyDescent="0.3">
      <c r="A1770" s="10"/>
    </row>
    <row r="1771" spans="1:1" s="3" customFormat="1" hidden="1" x14ac:dyDescent="0.3">
      <c r="A1771" s="10"/>
    </row>
    <row r="1772" spans="1:1" s="3" customFormat="1" hidden="1" x14ac:dyDescent="0.3">
      <c r="A1772" s="10"/>
    </row>
    <row r="1773" spans="1:1" s="3" customFormat="1" hidden="1" x14ac:dyDescent="0.3">
      <c r="A1773" s="10"/>
    </row>
    <row r="1774" spans="1:1" s="3" customFormat="1" hidden="1" x14ac:dyDescent="0.3">
      <c r="A1774" s="10"/>
    </row>
    <row r="1775" spans="1:1" s="3" customFormat="1" hidden="1" x14ac:dyDescent="0.3">
      <c r="A1775" s="10"/>
    </row>
    <row r="1776" spans="1:1" s="3" customFormat="1" hidden="1" x14ac:dyDescent="0.3">
      <c r="A1776" s="10"/>
    </row>
    <row r="1777" spans="1:1" s="3" customFormat="1" hidden="1" x14ac:dyDescent="0.3">
      <c r="A1777" s="10"/>
    </row>
    <row r="1778" spans="1:1" s="3" customFormat="1" hidden="1" x14ac:dyDescent="0.3">
      <c r="A1778" s="10"/>
    </row>
    <row r="1779" spans="1:1" s="3" customFormat="1" hidden="1" x14ac:dyDescent="0.3">
      <c r="A1779" s="10"/>
    </row>
    <row r="1780" spans="1:1" s="3" customFormat="1" hidden="1" x14ac:dyDescent="0.3">
      <c r="A1780" s="10"/>
    </row>
    <row r="1781" spans="1:1" s="3" customFormat="1" hidden="1" x14ac:dyDescent="0.3">
      <c r="A1781" s="10"/>
    </row>
    <row r="1782" spans="1:1" s="3" customFormat="1" hidden="1" x14ac:dyDescent="0.3">
      <c r="A1782" s="10"/>
    </row>
    <row r="1783" spans="1:1" s="3" customFormat="1" hidden="1" x14ac:dyDescent="0.3">
      <c r="A1783" s="10"/>
    </row>
    <row r="1784" spans="1:1" s="3" customFormat="1" hidden="1" x14ac:dyDescent="0.3">
      <c r="A1784" s="10"/>
    </row>
    <row r="1785" spans="1:1" s="3" customFormat="1" hidden="1" x14ac:dyDescent="0.3">
      <c r="A1785" s="10"/>
    </row>
    <row r="1786" spans="1:1" s="3" customFormat="1" hidden="1" x14ac:dyDescent="0.3">
      <c r="A1786" s="10"/>
    </row>
    <row r="1787" spans="1:1" s="3" customFormat="1" hidden="1" x14ac:dyDescent="0.3">
      <c r="A1787" s="10"/>
    </row>
    <row r="1788" spans="1:1" s="3" customFormat="1" hidden="1" x14ac:dyDescent="0.3">
      <c r="A1788" s="10"/>
    </row>
  </sheetData>
  <sheetProtection selectLockedCells="1"/>
  <mergeCells count="12">
    <mergeCell ref="B2:C2"/>
    <mergeCell ref="B3:C3"/>
    <mergeCell ref="B25:C25"/>
    <mergeCell ref="B35:C35"/>
    <mergeCell ref="A27:C27"/>
    <mergeCell ref="B28:C28"/>
    <mergeCell ref="B29:C29"/>
    <mergeCell ref="B30:C30"/>
    <mergeCell ref="B31:C31"/>
    <mergeCell ref="B32:C32"/>
    <mergeCell ref="B33:C33"/>
    <mergeCell ref="B34:C34"/>
  </mergeCells>
  <pageMargins left="0.25" right="0.25" top="0.5" bottom="1" header="0" footer="0.3"/>
  <pageSetup orientation="portrait" r:id="rId1"/>
  <headerFooter>
    <oddFooter>&amp;L&amp;10RFP for Computer Aided Dispatch Software, Hardware, and 
Implementation and Maintenance Services
MAINTENANCE COST PROPOSAL FORMS&amp;R&amp;P of &amp;N</oddFooter>
  </headerFooter>
  <rowBreaks count="1" manualBreakCount="1">
    <brk id="2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17787-C12F-413A-B2DD-F6B55C277C77}">
  <dimension ref="A1:ACS2116"/>
  <sheetViews>
    <sheetView topLeftCell="A2" zoomScaleNormal="100" workbookViewId="0">
      <selection activeCell="B2" sqref="B2:E2"/>
    </sheetView>
  </sheetViews>
  <sheetFormatPr defaultColWidth="0" defaultRowHeight="13.8" zeroHeight="1" x14ac:dyDescent="0.25"/>
  <cols>
    <col min="1" max="1" width="3.6640625" style="1" customWidth="1"/>
    <col min="2" max="2" width="60.6640625" style="1" customWidth="1"/>
    <col min="3" max="5" width="15.6640625" style="1" customWidth="1"/>
    <col min="6" max="773" width="0" style="11" hidden="1" customWidth="1"/>
    <col min="774" max="16384" width="9.33203125" style="1" hidden="1"/>
  </cols>
  <sheetData>
    <row r="1" spans="1:5" s="11" customFormat="1" ht="14.4" thickBot="1" x14ac:dyDescent="0.3">
      <c r="A1" s="36"/>
      <c r="B1" s="36"/>
      <c r="C1" s="36"/>
      <c r="D1" s="36"/>
      <c r="E1" s="36"/>
    </row>
    <row r="2" spans="1:5" ht="79.2" customHeight="1" x14ac:dyDescent="0.25">
      <c r="A2" s="148"/>
      <c r="B2" s="385" t="s">
        <v>297</v>
      </c>
      <c r="C2" s="386"/>
      <c r="D2" s="386"/>
      <c r="E2" s="387"/>
    </row>
    <row r="3" spans="1:5" ht="15" customHeight="1" thickTop="1" x14ac:dyDescent="0.3">
      <c r="A3" s="178"/>
      <c r="B3" s="388" t="s">
        <v>139</v>
      </c>
      <c r="C3" s="389"/>
      <c r="D3" s="389"/>
      <c r="E3" s="390"/>
    </row>
    <row r="4" spans="1:5" ht="15" customHeight="1" thickBot="1" x14ac:dyDescent="0.35">
      <c r="A4" s="178"/>
      <c r="B4" s="300" t="s">
        <v>40</v>
      </c>
      <c r="C4" s="334" t="s">
        <v>41</v>
      </c>
      <c r="D4" s="334" t="s">
        <v>42</v>
      </c>
      <c r="E4" s="335" t="s">
        <v>43</v>
      </c>
    </row>
    <row r="5" spans="1:5" ht="14.4" x14ac:dyDescent="0.3">
      <c r="A5" s="179"/>
      <c r="B5" s="103" t="s">
        <v>140</v>
      </c>
      <c r="C5" s="180"/>
      <c r="D5" s="180"/>
      <c r="E5" s="181"/>
    </row>
    <row r="6" spans="1:5" ht="14.4" x14ac:dyDescent="0.3">
      <c r="A6" s="179"/>
      <c r="B6" s="119" t="s">
        <v>141</v>
      </c>
      <c r="C6" s="243"/>
      <c r="D6" s="207">
        <v>0</v>
      </c>
      <c r="E6" s="183">
        <f t="shared" ref="E6:E11" si="0">C6*D6</f>
        <v>0</v>
      </c>
    </row>
    <row r="7" spans="1:5" ht="30.6" x14ac:dyDescent="0.3">
      <c r="A7" s="179"/>
      <c r="B7" s="182" t="s">
        <v>142</v>
      </c>
      <c r="C7" s="282">
        <v>164</v>
      </c>
      <c r="D7" s="207">
        <v>0</v>
      </c>
      <c r="E7" s="183">
        <f t="shared" si="0"/>
        <v>0</v>
      </c>
    </row>
    <row r="8" spans="1:5" ht="14.4" x14ac:dyDescent="0.3">
      <c r="A8" s="179"/>
      <c r="B8" s="182" t="s">
        <v>143</v>
      </c>
      <c r="C8" s="282">
        <v>590</v>
      </c>
      <c r="D8" s="207">
        <v>0</v>
      </c>
      <c r="E8" s="183">
        <f t="shared" si="0"/>
        <v>0</v>
      </c>
    </row>
    <row r="9" spans="1:5" ht="14.4" x14ac:dyDescent="0.3">
      <c r="A9" s="179"/>
      <c r="B9" s="211" t="s">
        <v>91</v>
      </c>
      <c r="C9" s="208">
        <v>578</v>
      </c>
      <c r="D9" s="207">
        <v>0</v>
      </c>
      <c r="E9" s="183">
        <f t="shared" si="0"/>
        <v>0</v>
      </c>
    </row>
    <row r="10" spans="1:5" ht="14.4" x14ac:dyDescent="0.3">
      <c r="A10" s="179"/>
      <c r="B10" s="211"/>
      <c r="C10" s="208"/>
      <c r="D10" s="207">
        <v>0</v>
      </c>
      <c r="E10" s="183">
        <f t="shared" si="0"/>
        <v>0</v>
      </c>
    </row>
    <row r="11" spans="1:5" ht="14.4" x14ac:dyDescent="0.3">
      <c r="A11" s="179"/>
      <c r="B11" s="184" t="s">
        <v>144</v>
      </c>
      <c r="C11" s="209"/>
      <c r="D11" s="207">
        <v>0</v>
      </c>
      <c r="E11" s="183">
        <f t="shared" si="0"/>
        <v>0</v>
      </c>
    </row>
    <row r="12" spans="1:5" ht="14.4" x14ac:dyDescent="0.3">
      <c r="A12" s="179"/>
      <c r="B12" s="212"/>
      <c r="C12" s="209"/>
      <c r="D12" s="207">
        <v>0</v>
      </c>
      <c r="E12" s="183">
        <f t="shared" ref="E12:E17" si="1">C12*D12</f>
        <v>0</v>
      </c>
    </row>
    <row r="13" spans="1:5" ht="14.4" x14ac:dyDescent="0.3">
      <c r="A13" s="179"/>
      <c r="B13" s="212"/>
      <c r="C13" s="209"/>
      <c r="D13" s="207">
        <v>0</v>
      </c>
      <c r="E13" s="183">
        <f t="shared" si="1"/>
        <v>0</v>
      </c>
    </row>
    <row r="14" spans="1:5" ht="14.4" x14ac:dyDescent="0.3">
      <c r="A14" s="179"/>
      <c r="B14" s="184" t="s">
        <v>145</v>
      </c>
      <c r="C14" s="209"/>
      <c r="D14" s="207">
        <v>0</v>
      </c>
      <c r="E14" s="183">
        <f t="shared" si="1"/>
        <v>0</v>
      </c>
    </row>
    <row r="15" spans="1:5" ht="14.4" x14ac:dyDescent="0.3">
      <c r="A15" s="179"/>
      <c r="B15" s="212"/>
      <c r="C15" s="210"/>
      <c r="D15" s="207">
        <v>0</v>
      </c>
      <c r="E15" s="183">
        <f t="shared" si="1"/>
        <v>0</v>
      </c>
    </row>
    <row r="16" spans="1:5" ht="14.4" x14ac:dyDescent="0.3">
      <c r="A16" s="179"/>
      <c r="B16" s="212"/>
      <c r="C16" s="210"/>
      <c r="D16" s="207">
        <v>0</v>
      </c>
      <c r="E16" s="183">
        <f t="shared" si="1"/>
        <v>0</v>
      </c>
    </row>
    <row r="17" spans="1:8" ht="14.4" x14ac:dyDescent="0.3">
      <c r="A17" s="179"/>
      <c r="B17" s="213"/>
      <c r="C17" s="209"/>
      <c r="D17" s="207">
        <v>0</v>
      </c>
      <c r="E17" s="183">
        <f t="shared" si="1"/>
        <v>0</v>
      </c>
    </row>
    <row r="18" spans="1:8" ht="16.2" x14ac:dyDescent="0.3">
      <c r="A18" s="179"/>
      <c r="B18" s="108" t="s">
        <v>146</v>
      </c>
      <c r="C18" s="185"/>
      <c r="D18" s="186"/>
      <c r="E18" s="187"/>
    </row>
    <row r="19" spans="1:8" ht="14.4" x14ac:dyDescent="0.3">
      <c r="A19" s="179"/>
      <c r="B19" s="214" t="s">
        <v>52</v>
      </c>
      <c r="C19" s="215"/>
      <c r="D19" s="207">
        <v>0</v>
      </c>
      <c r="E19" s="188">
        <f t="shared" ref="E19:E21" si="2">C19*D19</f>
        <v>0</v>
      </c>
    </row>
    <row r="20" spans="1:8" ht="14.4" x14ac:dyDescent="0.3">
      <c r="A20" s="179"/>
      <c r="B20" s="214" t="s">
        <v>147</v>
      </c>
      <c r="C20" s="215"/>
      <c r="D20" s="207">
        <v>0</v>
      </c>
      <c r="E20" s="188">
        <f t="shared" si="2"/>
        <v>0</v>
      </c>
    </row>
    <row r="21" spans="1:8" ht="14.4" x14ac:dyDescent="0.3">
      <c r="A21" s="179"/>
      <c r="B21" s="214" t="s">
        <v>54</v>
      </c>
      <c r="C21" s="215"/>
      <c r="D21" s="207">
        <v>0</v>
      </c>
      <c r="E21" s="188">
        <f t="shared" si="2"/>
        <v>0</v>
      </c>
      <c r="H21" s="206"/>
    </row>
    <row r="22" spans="1:8" ht="14.4" x14ac:dyDescent="0.3">
      <c r="A22" s="179"/>
      <c r="B22" s="214" t="s">
        <v>55</v>
      </c>
      <c r="C22" s="215"/>
      <c r="D22" s="207">
        <v>0</v>
      </c>
      <c r="E22" s="188">
        <f t="shared" ref="E22:E24" si="3">C22*D22</f>
        <v>0</v>
      </c>
      <c r="H22" s="206"/>
    </row>
    <row r="23" spans="1:8" ht="14.4" x14ac:dyDescent="0.3">
      <c r="A23" s="179"/>
      <c r="B23" s="214" t="s">
        <v>56</v>
      </c>
      <c r="C23" s="215"/>
      <c r="D23" s="207">
        <v>0</v>
      </c>
      <c r="E23" s="188">
        <f t="shared" si="3"/>
        <v>0</v>
      </c>
      <c r="H23" s="206"/>
    </row>
    <row r="24" spans="1:8" ht="14.4" x14ac:dyDescent="0.3">
      <c r="A24" s="179"/>
      <c r="B24" s="214" t="s">
        <v>57</v>
      </c>
      <c r="C24" s="215"/>
      <c r="D24" s="207">
        <v>0</v>
      </c>
      <c r="E24" s="188">
        <f t="shared" si="3"/>
        <v>0</v>
      </c>
      <c r="H24" s="206"/>
    </row>
    <row r="25" spans="1:8" ht="14.4" x14ac:dyDescent="0.3">
      <c r="A25" s="179"/>
      <c r="B25" s="507" t="s">
        <v>148</v>
      </c>
      <c r="C25" s="508"/>
      <c r="D25" s="509"/>
      <c r="E25" s="189">
        <f>SUM(E6:E8)+SUM(E9:E17)+SUM(E19:E24)</f>
        <v>0</v>
      </c>
    </row>
    <row r="26" spans="1:8" ht="14.4" x14ac:dyDescent="0.3">
      <c r="A26" s="179"/>
      <c r="B26" s="190" t="s">
        <v>149</v>
      </c>
      <c r="C26" s="191"/>
      <c r="D26" s="191"/>
      <c r="E26" s="192"/>
    </row>
    <row r="27" spans="1:8" ht="14.4" x14ac:dyDescent="0.3">
      <c r="A27" s="179"/>
      <c r="B27" s="44" t="s">
        <v>150</v>
      </c>
      <c r="C27" s="312"/>
      <c r="D27" s="316"/>
      <c r="E27" s="106">
        <v>0</v>
      </c>
    </row>
    <row r="28" spans="1:8" ht="19.5" customHeight="1" x14ac:dyDescent="0.3">
      <c r="A28" s="179"/>
      <c r="B28" s="44" t="s">
        <v>151</v>
      </c>
      <c r="C28" s="312"/>
      <c r="D28" s="316"/>
      <c r="E28" s="106">
        <v>0</v>
      </c>
    </row>
    <row r="29" spans="1:8" ht="16.2" x14ac:dyDescent="0.3">
      <c r="A29" s="179"/>
      <c r="B29" s="193" t="s">
        <v>291</v>
      </c>
      <c r="C29" s="312"/>
      <c r="D29" s="316"/>
      <c r="E29" s="106">
        <v>0</v>
      </c>
    </row>
    <row r="30" spans="1:8" ht="14.4" x14ac:dyDescent="0.3">
      <c r="A30" s="179"/>
      <c r="B30" s="175"/>
      <c r="C30" s="312"/>
      <c r="D30" s="316"/>
      <c r="E30" s="106">
        <v>0</v>
      </c>
    </row>
    <row r="31" spans="1:8" ht="14.4" x14ac:dyDescent="0.3">
      <c r="A31" s="179"/>
      <c r="B31" s="175"/>
      <c r="C31" s="312"/>
      <c r="D31" s="316"/>
      <c r="E31" s="106">
        <v>0</v>
      </c>
    </row>
    <row r="32" spans="1:8" ht="14.4" x14ac:dyDescent="0.3">
      <c r="A32" s="194"/>
      <c r="B32" s="237"/>
      <c r="C32" s="312"/>
      <c r="D32" s="316"/>
      <c r="E32" s="106">
        <v>0</v>
      </c>
    </row>
    <row r="33" spans="1:5" ht="14.4" x14ac:dyDescent="0.3">
      <c r="A33" s="179"/>
      <c r="B33" s="418" t="s">
        <v>152</v>
      </c>
      <c r="C33" s="419"/>
      <c r="D33" s="420"/>
      <c r="E33" s="195">
        <f>SUM(E27:E32)</f>
        <v>0</v>
      </c>
    </row>
    <row r="34" spans="1:5" ht="16.2" x14ac:dyDescent="0.3">
      <c r="A34" s="179"/>
      <c r="B34" s="108" t="s">
        <v>153</v>
      </c>
      <c r="C34" s="196"/>
      <c r="D34" s="186"/>
      <c r="E34" s="197"/>
    </row>
    <row r="35" spans="1:5" ht="14.4" x14ac:dyDescent="0.3">
      <c r="A35" s="179"/>
      <c r="B35" s="175"/>
      <c r="C35" s="312"/>
      <c r="D35" s="316"/>
      <c r="E35" s="106">
        <v>0</v>
      </c>
    </row>
    <row r="36" spans="1:5" ht="14.4" x14ac:dyDescent="0.3">
      <c r="A36" s="179"/>
      <c r="B36" s="217"/>
      <c r="C36" s="312"/>
      <c r="D36" s="316"/>
      <c r="E36" s="106">
        <v>0</v>
      </c>
    </row>
    <row r="37" spans="1:5" ht="14.4" x14ac:dyDescent="0.3">
      <c r="A37" s="179"/>
      <c r="B37" s="418" t="s">
        <v>154</v>
      </c>
      <c r="C37" s="419"/>
      <c r="D37" s="420"/>
      <c r="E37" s="195">
        <f>SUM(E35:E36)</f>
        <v>0</v>
      </c>
    </row>
    <row r="38" spans="1:5" ht="14.4" x14ac:dyDescent="0.3">
      <c r="A38" s="179"/>
      <c r="B38" s="108" t="s">
        <v>155</v>
      </c>
      <c r="C38" s="185"/>
      <c r="D38" s="186"/>
      <c r="E38" s="192"/>
    </row>
    <row r="39" spans="1:5" ht="14.4" x14ac:dyDescent="0.3">
      <c r="A39" s="179"/>
      <c r="B39" s="193" t="s">
        <v>292</v>
      </c>
      <c r="C39" s="312"/>
      <c r="D39" s="316"/>
      <c r="E39" s="106">
        <v>0</v>
      </c>
    </row>
    <row r="40" spans="1:5" ht="14.4" x14ac:dyDescent="0.3">
      <c r="A40" s="179"/>
      <c r="B40" s="193" t="s">
        <v>156</v>
      </c>
      <c r="C40" s="312"/>
      <c r="D40" s="316"/>
      <c r="E40" s="106">
        <v>0</v>
      </c>
    </row>
    <row r="41" spans="1:5" ht="14.4" x14ac:dyDescent="0.3">
      <c r="A41" s="179"/>
      <c r="B41" s="193" t="s">
        <v>157</v>
      </c>
      <c r="C41" s="312"/>
      <c r="D41" s="316"/>
      <c r="E41" s="106">
        <v>0</v>
      </c>
    </row>
    <row r="42" spans="1:5" ht="14.4" x14ac:dyDescent="0.3">
      <c r="A42" s="179"/>
      <c r="B42" s="418" t="s">
        <v>158</v>
      </c>
      <c r="C42" s="419"/>
      <c r="D42" s="420"/>
      <c r="E42" s="195">
        <f>SUM(E39:E41)</f>
        <v>0</v>
      </c>
    </row>
    <row r="43" spans="1:5" ht="14.4" x14ac:dyDescent="0.3">
      <c r="A43" s="179"/>
      <c r="B43" s="115" t="s">
        <v>159</v>
      </c>
      <c r="C43" s="185"/>
      <c r="D43" s="186"/>
      <c r="E43" s="197"/>
    </row>
    <row r="44" spans="1:5" ht="14.4" x14ac:dyDescent="0.3">
      <c r="A44" s="179"/>
      <c r="B44" s="176"/>
      <c r="C44" s="312"/>
      <c r="D44" s="316"/>
      <c r="E44" s="106">
        <v>0</v>
      </c>
    </row>
    <row r="45" spans="1:5" ht="14.4" x14ac:dyDescent="0.3">
      <c r="A45" s="179"/>
      <c r="B45" s="176"/>
      <c r="C45" s="312"/>
      <c r="D45" s="316"/>
      <c r="E45" s="106">
        <v>0</v>
      </c>
    </row>
    <row r="46" spans="1:5" ht="14.4" x14ac:dyDescent="0.3">
      <c r="A46" s="199"/>
      <c r="B46" s="176"/>
      <c r="C46" s="312"/>
      <c r="D46" s="316"/>
      <c r="E46" s="106">
        <v>0</v>
      </c>
    </row>
    <row r="47" spans="1:5" ht="14.4" x14ac:dyDescent="0.3">
      <c r="A47" s="199"/>
      <c r="B47" s="418" t="s">
        <v>73</v>
      </c>
      <c r="C47" s="419"/>
      <c r="D47" s="420"/>
      <c r="E47" s="195">
        <f>SUM(E44:E46)</f>
        <v>0</v>
      </c>
    </row>
    <row r="48" spans="1:5" ht="15" thickBot="1" x14ac:dyDescent="0.35">
      <c r="A48" s="199"/>
      <c r="B48" s="510" t="s">
        <v>160</v>
      </c>
      <c r="C48" s="511"/>
      <c r="D48" s="512"/>
      <c r="E48" s="200">
        <f>E25+E33+E37+E42+E47</f>
        <v>0</v>
      </c>
    </row>
    <row r="49" spans="1:773" ht="20.7" customHeight="1" x14ac:dyDescent="0.25">
      <c r="A49" s="201"/>
      <c r="B49" s="504" t="s">
        <v>161</v>
      </c>
      <c r="C49" s="505"/>
      <c r="D49" s="505"/>
      <c r="E49" s="506"/>
    </row>
    <row r="50" spans="1:773" ht="66" customHeight="1" x14ac:dyDescent="0.25">
      <c r="A50" s="201"/>
      <c r="B50" s="501" t="s">
        <v>162</v>
      </c>
      <c r="C50" s="502"/>
      <c r="D50" s="502"/>
      <c r="E50" s="503"/>
    </row>
    <row r="51" spans="1:773" ht="34.200000000000003" customHeight="1" x14ac:dyDescent="0.25">
      <c r="A51" s="201"/>
      <c r="B51" s="501" t="s">
        <v>163</v>
      </c>
      <c r="C51" s="502"/>
      <c r="D51" s="502"/>
      <c r="E51" s="503"/>
    </row>
    <row r="52" spans="1:773" ht="49.5" customHeight="1" thickBot="1" x14ac:dyDescent="0.3">
      <c r="A52" s="201"/>
      <c r="B52" s="487" t="s">
        <v>164</v>
      </c>
      <c r="C52" s="488"/>
      <c r="D52" s="488"/>
      <c r="E52" s="489"/>
    </row>
    <row r="53" spans="1:773" s="11" customFormat="1" ht="28.2" customHeight="1" thickBot="1" x14ac:dyDescent="0.3">
      <c r="A53" s="202"/>
      <c r="B53" s="490"/>
      <c r="C53" s="490"/>
      <c r="D53" s="490"/>
      <c r="E53" s="36"/>
    </row>
    <row r="54" spans="1:773" s="2" customFormat="1" ht="19.95" customHeight="1" thickBot="1" x14ac:dyDescent="0.35">
      <c r="A54" s="491" t="s">
        <v>165</v>
      </c>
      <c r="B54" s="492"/>
      <c r="C54" s="492"/>
      <c r="D54" s="492"/>
      <c r="E54" s="493"/>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c r="IC54" s="19"/>
      <c r="ID54" s="19"/>
      <c r="IE54" s="19"/>
      <c r="IF54" s="19"/>
      <c r="IG54" s="19"/>
      <c r="IH54" s="19"/>
      <c r="II54" s="19"/>
      <c r="IJ54" s="19"/>
      <c r="IK54" s="19"/>
      <c r="IL54" s="19"/>
      <c r="IM54" s="19"/>
      <c r="IN54" s="19"/>
      <c r="IO54" s="19"/>
      <c r="IP54" s="19"/>
      <c r="IQ54" s="19"/>
      <c r="IR54" s="19"/>
      <c r="IS54" s="19"/>
      <c r="IT54" s="19"/>
      <c r="IU54" s="19"/>
      <c r="IV54" s="19"/>
      <c r="IW54" s="19"/>
      <c r="IX54" s="19"/>
      <c r="IY54" s="19"/>
      <c r="IZ54" s="19"/>
      <c r="JA54" s="19"/>
      <c r="JB54" s="19"/>
      <c r="JC54" s="19"/>
      <c r="JD54" s="19"/>
      <c r="JE54" s="19"/>
      <c r="JF54" s="19"/>
      <c r="JG54" s="19"/>
      <c r="JH54" s="19"/>
      <c r="JI54" s="19"/>
      <c r="JJ54" s="19"/>
      <c r="JK54" s="19"/>
      <c r="JL54" s="19"/>
      <c r="JM54" s="19"/>
      <c r="JN54" s="19"/>
      <c r="JO54" s="19"/>
      <c r="JP54" s="19"/>
      <c r="JQ54" s="19"/>
      <c r="JR54" s="19"/>
      <c r="JS54" s="19"/>
      <c r="JT54" s="19"/>
      <c r="JU54" s="19"/>
      <c r="JV54" s="19"/>
      <c r="JW54" s="19"/>
      <c r="JX54" s="19"/>
      <c r="JY54" s="19"/>
      <c r="JZ54" s="19"/>
      <c r="KA54" s="19"/>
      <c r="KB54" s="19"/>
      <c r="KC54" s="19"/>
      <c r="KD54" s="19"/>
      <c r="KE54" s="19"/>
      <c r="KF54" s="19"/>
      <c r="KG54" s="19"/>
      <c r="KH54" s="19"/>
      <c r="KI54" s="19"/>
      <c r="KJ54" s="19"/>
      <c r="KK54" s="19"/>
      <c r="KL54" s="19"/>
      <c r="KM54" s="19"/>
      <c r="KN54" s="19"/>
      <c r="KO54" s="19"/>
      <c r="KP54" s="19"/>
      <c r="KQ54" s="19"/>
      <c r="KR54" s="19"/>
      <c r="KS54" s="19"/>
      <c r="KT54" s="19"/>
      <c r="KU54" s="19"/>
      <c r="KV54" s="19"/>
      <c r="KW54" s="19"/>
      <c r="KX54" s="19"/>
      <c r="KY54" s="19"/>
      <c r="KZ54" s="19"/>
      <c r="LA54" s="19"/>
      <c r="LB54" s="19"/>
      <c r="LC54" s="19"/>
      <c r="LD54" s="19"/>
      <c r="LE54" s="19"/>
      <c r="LF54" s="19"/>
      <c r="LG54" s="19"/>
      <c r="LH54" s="19"/>
      <c r="LI54" s="19"/>
      <c r="LJ54" s="19"/>
      <c r="LK54" s="19"/>
      <c r="LL54" s="19"/>
      <c r="LM54" s="19"/>
      <c r="LN54" s="19"/>
      <c r="LO54" s="19"/>
      <c r="LP54" s="19"/>
      <c r="LQ54" s="19"/>
      <c r="LR54" s="19"/>
      <c r="LS54" s="19"/>
      <c r="LT54" s="19"/>
      <c r="LU54" s="19"/>
      <c r="LV54" s="19"/>
      <c r="LW54" s="19"/>
      <c r="LX54" s="19"/>
      <c r="LY54" s="19"/>
      <c r="LZ54" s="19"/>
      <c r="MA54" s="19"/>
      <c r="MB54" s="19"/>
      <c r="MC54" s="19"/>
      <c r="MD54" s="19"/>
      <c r="ME54" s="19"/>
      <c r="MF54" s="19"/>
      <c r="MG54" s="19"/>
      <c r="MH54" s="19"/>
      <c r="MI54" s="19"/>
      <c r="MJ54" s="19"/>
      <c r="MK54" s="19"/>
      <c r="ML54" s="19"/>
      <c r="MM54" s="19"/>
      <c r="MN54" s="19"/>
      <c r="MO54" s="19"/>
      <c r="MP54" s="19"/>
      <c r="MQ54" s="19"/>
      <c r="MR54" s="19"/>
      <c r="MS54" s="19"/>
      <c r="MT54" s="19"/>
      <c r="MU54" s="19"/>
      <c r="MV54" s="19"/>
      <c r="MW54" s="19"/>
      <c r="MX54" s="19"/>
      <c r="MY54" s="19"/>
      <c r="MZ54" s="19"/>
      <c r="NA54" s="19"/>
      <c r="NB54" s="19"/>
      <c r="NC54" s="19"/>
      <c r="ND54" s="19"/>
      <c r="NE54" s="19"/>
      <c r="NF54" s="19"/>
      <c r="NG54" s="19"/>
      <c r="NH54" s="19"/>
      <c r="NI54" s="19"/>
      <c r="NJ54" s="19"/>
      <c r="NK54" s="19"/>
      <c r="NL54" s="19"/>
      <c r="NM54" s="19"/>
      <c r="NN54" s="19"/>
      <c r="NO54" s="19"/>
      <c r="NP54" s="19"/>
      <c r="NQ54" s="19"/>
      <c r="NR54" s="19"/>
      <c r="NS54" s="19"/>
      <c r="NT54" s="19"/>
      <c r="NU54" s="19"/>
      <c r="NV54" s="19"/>
      <c r="NW54" s="19"/>
      <c r="NX54" s="19"/>
      <c r="NY54" s="19"/>
      <c r="NZ54" s="19"/>
      <c r="OA54" s="19"/>
      <c r="OB54" s="19"/>
      <c r="OC54" s="19"/>
      <c r="OD54" s="19"/>
      <c r="OE54" s="19"/>
      <c r="OF54" s="19"/>
      <c r="OG54" s="19"/>
      <c r="OH54" s="19"/>
      <c r="OI54" s="19"/>
      <c r="OJ54" s="19"/>
      <c r="OK54" s="19"/>
      <c r="OL54" s="19"/>
      <c r="OM54" s="19"/>
      <c r="ON54" s="19"/>
      <c r="OO54" s="19"/>
      <c r="OP54" s="19"/>
      <c r="OQ54" s="19"/>
      <c r="OR54" s="19"/>
      <c r="OS54" s="19"/>
      <c r="OT54" s="19"/>
      <c r="OU54" s="19"/>
      <c r="OV54" s="19"/>
      <c r="OW54" s="19"/>
      <c r="OX54" s="19"/>
      <c r="OY54" s="19"/>
      <c r="OZ54" s="19"/>
      <c r="PA54" s="19"/>
      <c r="PB54" s="19"/>
      <c r="PC54" s="19"/>
      <c r="PD54" s="19"/>
      <c r="PE54" s="19"/>
      <c r="PF54" s="19"/>
      <c r="PG54" s="19"/>
      <c r="PH54" s="19"/>
      <c r="PI54" s="19"/>
      <c r="PJ54" s="19"/>
      <c r="PK54" s="19"/>
      <c r="PL54" s="19"/>
      <c r="PM54" s="19"/>
      <c r="PN54" s="19"/>
      <c r="PO54" s="19"/>
      <c r="PP54" s="19"/>
      <c r="PQ54" s="19"/>
      <c r="PR54" s="19"/>
      <c r="PS54" s="19"/>
      <c r="PT54" s="19"/>
      <c r="PU54" s="19"/>
      <c r="PV54" s="19"/>
      <c r="PW54" s="19"/>
      <c r="PX54" s="19"/>
      <c r="PY54" s="19"/>
      <c r="PZ54" s="19"/>
      <c r="QA54" s="19"/>
      <c r="QB54" s="19"/>
      <c r="QC54" s="19"/>
      <c r="QD54" s="19"/>
      <c r="QE54" s="19"/>
      <c r="QF54" s="19"/>
      <c r="QG54" s="19"/>
      <c r="QH54" s="19"/>
      <c r="QI54" s="19"/>
      <c r="QJ54" s="19"/>
      <c r="QK54" s="19"/>
      <c r="QL54" s="19"/>
      <c r="QM54" s="19"/>
      <c r="QN54" s="19"/>
      <c r="QO54" s="19"/>
      <c r="QP54" s="19"/>
      <c r="QQ54" s="19"/>
      <c r="QR54" s="19"/>
      <c r="QS54" s="19"/>
      <c r="QT54" s="19"/>
      <c r="QU54" s="19"/>
      <c r="QV54" s="19"/>
      <c r="QW54" s="19"/>
      <c r="QX54" s="19"/>
      <c r="QY54" s="19"/>
      <c r="QZ54" s="19"/>
      <c r="RA54" s="19"/>
      <c r="RB54" s="19"/>
      <c r="RC54" s="19"/>
      <c r="RD54" s="19"/>
      <c r="RE54" s="19"/>
      <c r="RF54" s="19"/>
      <c r="RG54" s="19"/>
      <c r="RH54" s="19"/>
      <c r="RI54" s="19"/>
      <c r="RJ54" s="19"/>
      <c r="RK54" s="19"/>
      <c r="RL54" s="19"/>
      <c r="RM54" s="19"/>
      <c r="RN54" s="19"/>
      <c r="RO54" s="19"/>
      <c r="RP54" s="19"/>
      <c r="RQ54" s="19"/>
      <c r="RR54" s="19"/>
      <c r="RS54" s="19"/>
      <c r="RT54" s="19"/>
      <c r="RU54" s="19"/>
      <c r="RV54" s="19"/>
      <c r="RW54" s="19"/>
      <c r="RX54" s="19"/>
      <c r="RY54" s="19"/>
      <c r="RZ54" s="19"/>
      <c r="SA54" s="19"/>
      <c r="SB54" s="19"/>
      <c r="SC54" s="19"/>
      <c r="SD54" s="19"/>
      <c r="SE54" s="19"/>
      <c r="SF54" s="19"/>
      <c r="SG54" s="19"/>
      <c r="SH54" s="19"/>
      <c r="SI54" s="19"/>
      <c r="SJ54" s="19"/>
      <c r="SK54" s="19"/>
      <c r="SL54" s="19"/>
      <c r="SM54" s="19"/>
      <c r="SN54" s="19"/>
      <c r="SO54" s="19"/>
      <c r="SP54" s="19"/>
      <c r="SQ54" s="19"/>
      <c r="SR54" s="19"/>
      <c r="SS54" s="19"/>
      <c r="ST54" s="19"/>
      <c r="SU54" s="19"/>
      <c r="SV54" s="19"/>
      <c r="SW54" s="19"/>
      <c r="SX54" s="19"/>
      <c r="SY54" s="19"/>
      <c r="SZ54" s="19"/>
      <c r="TA54" s="19"/>
      <c r="TB54" s="19"/>
      <c r="TC54" s="19"/>
      <c r="TD54" s="19"/>
      <c r="TE54" s="19"/>
      <c r="TF54" s="19"/>
      <c r="TG54" s="19"/>
      <c r="TH54" s="19"/>
      <c r="TI54" s="19"/>
      <c r="TJ54" s="19"/>
      <c r="TK54" s="19"/>
      <c r="TL54" s="19"/>
      <c r="TM54" s="19"/>
      <c r="TN54" s="19"/>
      <c r="TO54" s="19"/>
      <c r="TP54" s="19"/>
      <c r="TQ54" s="19"/>
      <c r="TR54" s="19"/>
      <c r="TS54" s="19"/>
      <c r="TT54" s="19"/>
      <c r="TU54" s="19"/>
      <c r="TV54" s="19"/>
      <c r="TW54" s="19"/>
      <c r="TX54" s="19"/>
      <c r="TY54" s="19"/>
      <c r="TZ54" s="19"/>
      <c r="UA54" s="19"/>
      <c r="UB54" s="19"/>
      <c r="UC54" s="19"/>
      <c r="UD54" s="19"/>
      <c r="UE54" s="19"/>
      <c r="UF54" s="19"/>
      <c r="UG54" s="19"/>
      <c r="UH54" s="19"/>
      <c r="UI54" s="19"/>
      <c r="UJ54" s="19"/>
      <c r="UK54" s="19"/>
      <c r="UL54" s="19"/>
      <c r="UM54" s="19"/>
      <c r="UN54" s="19"/>
      <c r="UO54" s="19"/>
      <c r="UP54" s="19"/>
      <c r="UQ54" s="19"/>
      <c r="UR54" s="19"/>
      <c r="US54" s="19"/>
      <c r="UT54" s="19"/>
      <c r="UU54" s="19"/>
      <c r="UV54" s="19"/>
      <c r="UW54" s="19"/>
      <c r="UX54" s="19"/>
      <c r="UY54" s="19"/>
      <c r="UZ54" s="19"/>
      <c r="VA54" s="19"/>
      <c r="VB54" s="19"/>
      <c r="VC54" s="19"/>
      <c r="VD54" s="19"/>
      <c r="VE54" s="19"/>
      <c r="VF54" s="19"/>
      <c r="VG54" s="19"/>
      <c r="VH54" s="19"/>
      <c r="VI54" s="19"/>
      <c r="VJ54" s="19"/>
      <c r="VK54" s="19"/>
      <c r="VL54" s="19"/>
      <c r="VM54" s="19"/>
      <c r="VN54" s="19"/>
      <c r="VO54" s="19"/>
      <c r="VP54" s="19"/>
      <c r="VQ54" s="19"/>
      <c r="VR54" s="19"/>
      <c r="VS54" s="19"/>
      <c r="VT54" s="19"/>
      <c r="VU54" s="19"/>
      <c r="VV54" s="19"/>
      <c r="VW54" s="19"/>
      <c r="VX54" s="19"/>
      <c r="VY54" s="19"/>
      <c r="VZ54" s="19"/>
      <c r="WA54" s="19"/>
      <c r="WB54" s="19"/>
      <c r="WC54" s="19"/>
      <c r="WD54" s="19"/>
      <c r="WE54" s="19"/>
      <c r="WF54" s="19"/>
      <c r="WG54" s="19"/>
      <c r="WH54" s="19"/>
      <c r="WI54" s="19"/>
      <c r="WJ54" s="19"/>
      <c r="WK54" s="19"/>
      <c r="WL54" s="19"/>
      <c r="WM54" s="19"/>
      <c r="WN54" s="19"/>
      <c r="WO54" s="19"/>
      <c r="WP54" s="19"/>
      <c r="WQ54" s="19"/>
      <c r="WR54" s="19"/>
      <c r="WS54" s="19"/>
      <c r="WT54" s="19"/>
      <c r="WU54" s="19"/>
      <c r="WV54" s="19"/>
      <c r="WW54" s="19"/>
      <c r="WX54" s="19"/>
      <c r="WY54" s="19"/>
      <c r="WZ54" s="19"/>
      <c r="XA54" s="19"/>
      <c r="XB54" s="19"/>
      <c r="XC54" s="19"/>
      <c r="XD54" s="19"/>
      <c r="XE54" s="19"/>
      <c r="XF54" s="19"/>
      <c r="XG54" s="19"/>
      <c r="XH54" s="19"/>
      <c r="XI54" s="19"/>
      <c r="XJ54" s="19"/>
      <c r="XK54" s="19"/>
      <c r="XL54" s="19"/>
      <c r="XM54" s="19"/>
      <c r="XN54" s="19"/>
      <c r="XO54" s="19"/>
      <c r="XP54" s="19"/>
      <c r="XQ54" s="19"/>
      <c r="XR54" s="19"/>
      <c r="XS54" s="19"/>
      <c r="XT54" s="19"/>
      <c r="XU54" s="19"/>
      <c r="XV54" s="19"/>
      <c r="XW54" s="19"/>
      <c r="XX54" s="19"/>
      <c r="XY54" s="19"/>
      <c r="XZ54" s="19"/>
      <c r="YA54" s="19"/>
      <c r="YB54" s="19"/>
      <c r="YC54" s="19"/>
      <c r="YD54" s="19"/>
      <c r="YE54" s="19"/>
      <c r="YF54" s="19"/>
      <c r="YG54" s="19"/>
      <c r="YH54" s="19"/>
      <c r="YI54" s="19"/>
      <c r="YJ54" s="19"/>
      <c r="YK54" s="19"/>
      <c r="YL54" s="19"/>
      <c r="YM54" s="19"/>
      <c r="YN54" s="19"/>
      <c r="YO54" s="19"/>
      <c r="YP54" s="19"/>
      <c r="YQ54" s="19"/>
      <c r="YR54" s="19"/>
      <c r="YS54" s="19"/>
      <c r="YT54" s="19"/>
      <c r="YU54" s="19"/>
      <c r="YV54" s="19"/>
      <c r="YW54" s="19"/>
      <c r="YX54" s="19"/>
      <c r="YY54" s="19"/>
      <c r="YZ54" s="19"/>
      <c r="ZA54" s="19"/>
      <c r="ZB54" s="19"/>
      <c r="ZC54" s="19"/>
      <c r="ZD54" s="19"/>
      <c r="ZE54" s="19"/>
      <c r="ZF54" s="19"/>
      <c r="ZG54" s="19"/>
      <c r="ZH54" s="19"/>
      <c r="ZI54" s="19"/>
      <c r="ZJ54" s="19"/>
      <c r="ZK54" s="19"/>
      <c r="ZL54" s="19"/>
      <c r="ZM54" s="19"/>
      <c r="ZN54" s="19"/>
      <c r="ZO54" s="19"/>
      <c r="ZP54" s="19"/>
      <c r="ZQ54" s="19"/>
      <c r="ZR54" s="19"/>
      <c r="ZS54" s="19"/>
      <c r="ZT54" s="19"/>
      <c r="ZU54" s="19"/>
      <c r="ZV54" s="19"/>
      <c r="ZW54" s="19"/>
      <c r="ZX54" s="19"/>
      <c r="ZY54" s="19"/>
      <c r="ZZ54" s="19"/>
      <c r="AAA54" s="19"/>
      <c r="AAB54" s="19"/>
      <c r="AAC54" s="19"/>
      <c r="AAD54" s="19"/>
      <c r="AAE54" s="19"/>
      <c r="AAF54" s="19"/>
      <c r="AAG54" s="19"/>
      <c r="AAH54" s="19"/>
      <c r="AAI54" s="19"/>
      <c r="AAJ54" s="19"/>
      <c r="AAK54" s="19"/>
      <c r="AAL54" s="19"/>
      <c r="AAM54" s="19"/>
      <c r="AAN54" s="19"/>
      <c r="AAO54" s="19"/>
      <c r="AAP54" s="19"/>
      <c r="AAQ54" s="19"/>
      <c r="AAR54" s="19"/>
      <c r="AAS54" s="19"/>
      <c r="AAT54" s="19"/>
      <c r="AAU54" s="19"/>
      <c r="AAV54" s="19"/>
      <c r="AAW54" s="19"/>
      <c r="AAX54" s="19"/>
      <c r="AAY54" s="19"/>
      <c r="AAZ54" s="19"/>
      <c r="ABA54" s="19"/>
      <c r="ABB54" s="19"/>
      <c r="ABC54" s="19"/>
      <c r="ABD54" s="19"/>
      <c r="ABE54" s="19"/>
      <c r="ABF54" s="19"/>
      <c r="ABG54" s="19"/>
      <c r="ABH54" s="19"/>
      <c r="ABI54" s="19"/>
      <c r="ABJ54" s="19"/>
      <c r="ABK54" s="19"/>
      <c r="ABL54" s="19"/>
      <c r="ABM54" s="19"/>
      <c r="ABN54" s="19"/>
      <c r="ABO54" s="19"/>
      <c r="ABP54" s="19"/>
      <c r="ABQ54" s="19"/>
      <c r="ABR54" s="19"/>
      <c r="ABS54" s="19"/>
      <c r="ABT54" s="19"/>
      <c r="ABU54" s="19"/>
      <c r="ABV54" s="19"/>
      <c r="ABW54" s="19"/>
      <c r="ABX54" s="19"/>
      <c r="ABY54" s="19"/>
      <c r="ABZ54" s="19"/>
      <c r="ACA54" s="19"/>
      <c r="ACB54" s="19"/>
      <c r="ACC54" s="19"/>
      <c r="ACD54" s="19"/>
      <c r="ACE54" s="19"/>
      <c r="ACF54" s="19"/>
      <c r="ACG54" s="19"/>
      <c r="ACH54" s="19"/>
      <c r="ACI54" s="19"/>
      <c r="ACJ54" s="19"/>
      <c r="ACK54" s="19"/>
      <c r="ACL54" s="19"/>
      <c r="ACM54" s="19"/>
      <c r="ACN54" s="19"/>
      <c r="ACO54" s="19"/>
      <c r="ACP54" s="19"/>
      <c r="ACQ54" s="19"/>
      <c r="ACR54" s="19"/>
      <c r="ACS54" s="19"/>
    </row>
    <row r="55" spans="1:773" ht="54.75" customHeight="1" x14ac:dyDescent="0.3">
      <c r="A55" s="203">
        <v>1</v>
      </c>
      <c r="B55" s="494"/>
      <c r="C55" s="494"/>
      <c r="D55" s="494"/>
      <c r="E55" s="495"/>
    </row>
    <row r="56" spans="1:773" ht="54.75" customHeight="1" x14ac:dyDescent="0.3">
      <c r="A56" s="198">
        <v>2</v>
      </c>
      <c r="B56" s="496"/>
      <c r="C56" s="496"/>
      <c r="D56" s="496"/>
      <c r="E56" s="497"/>
    </row>
    <row r="57" spans="1:773" ht="54.75" customHeight="1" x14ac:dyDescent="0.3">
      <c r="A57" s="198">
        <v>3</v>
      </c>
      <c r="B57" s="496"/>
      <c r="C57" s="496"/>
      <c r="D57" s="496"/>
      <c r="E57" s="497"/>
    </row>
    <row r="58" spans="1:773" ht="54.75" customHeight="1" x14ac:dyDescent="0.3">
      <c r="A58" s="198">
        <v>4</v>
      </c>
      <c r="B58" s="483"/>
      <c r="C58" s="483"/>
      <c r="D58" s="483"/>
      <c r="E58" s="484"/>
    </row>
    <row r="59" spans="1:773" ht="54.75" customHeight="1" x14ac:dyDescent="0.3">
      <c r="A59" s="198">
        <v>5</v>
      </c>
      <c r="B59" s="498"/>
      <c r="C59" s="499"/>
      <c r="D59" s="499"/>
      <c r="E59" s="500"/>
    </row>
    <row r="60" spans="1:773" ht="54.75" customHeight="1" x14ac:dyDescent="0.3">
      <c r="A60" s="198">
        <v>6</v>
      </c>
      <c r="B60" s="483"/>
      <c r="C60" s="483"/>
      <c r="D60" s="483"/>
      <c r="E60" s="484"/>
    </row>
    <row r="61" spans="1:773" ht="54.75" customHeight="1" thickBot="1" x14ac:dyDescent="0.35">
      <c r="A61" s="204">
        <v>7</v>
      </c>
      <c r="B61" s="485"/>
      <c r="C61" s="485"/>
      <c r="D61" s="485"/>
      <c r="E61" s="486"/>
    </row>
    <row r="62" spans="1:773" s="11" customFormat="1" x14ac:dyDescent="0.25">
      <c r="A62" s="205"/>
      <c r="B62" s="205"/>
      <c r="C62" s="36"/>
      <c r="D62" s="36"/>
      <c r="E62" s="36"/>
    </row>
    <row r="63" spans="1:773" s="11" customFormat="1" x14ac:dyDescent="0.25">
      <c r="A63" s="36"/>
      <c r="B63" s="36"/>
      <c r="C63" s="36"/>
      <c r="D63" s="36"/>
      <c r="E63" s="36"/>
    </row>
    <row r="64" spans="1:773" s="11" customFormat="1" x14ac:dyDescent="0.25"/>
    <row r="65" s="11" customFormat="1" x14ac:dyDescent="0.25"/>
    <row r="66" s="11" customFormat="1" x14ac:dyDescent="0.25"/>
    <row r="67" s="11" customFormat="1" x14ac:dyDescent="0.25"/>
    <row r="68" s="11" customFormat="1" x14ac:dyDescent="0.25"/>
    <row r="69" s="11" customFormat="1" x14ac:dyDescent="0.25"/>
    <row r="70" s="11" customFormat="1" x14ac:dyDescent="0.25"/>
    <row r="71" s="11" customFormat="1" hidden="1" x14ac:dyDescent="0.25"/>
    <row r="72" s="11" customFormat="1" hidden="1" x14ac:dyDescent="0.25"/>
    <row r="73" s="11" customFormat="1" hidden="1" x14ac:dyDescent="0.25"/>
    <row r="74" s="11" customFormat="1" hidden="1" x14ac:dyDescent="0.25"/>
    <row r="75" s="11" customFormat="1" hidden="1" x14ac:dyDescent="0.25"/>
    <row r="76" s="11" customFormat="1" hidden="1" x14ac:dyDescent="0.25"/>
    <row r="77" s="11" customFormat="1" hidden="1" x14ac:dyDescent="0.25"/>
    <row r="78" s="11" customFormat="1" hidden="1" x14ac:dyDescent="0.25"/>
    <row r="79" s="11" customFormat="1" hidden="1" x14ac:dyDescent="0.25"/>
    <row r="80" s="11" customFormat="1" hidden="1" x14ac:dyDescent="0.25"/>
    <row r="81" s="11" customFormat="1" hidden="1" x14ac:dyDescent="0.25"/>
    <row r="82" s="11" customFormat="1" hidden="1" x14ac:dyDescent="0.25"/>
    <row r="83" s="11" customFormat="1" hidden="1" x14ac:dyDescent="0.25"/>
    <row r="84" s="11" customFormat="1" hidden="1" x14ac:dyDescent="0.25"/>
    <row r="85" s="11" customFormat="1" hidden="1" x14ac:dyDescent="0.25"/>
    <row r="86" s="11" customFormat="1" hidden="1" x14ac:dyDescent="0.25"/>
    <row r="87" s="11" customFormat="1" hidden="1" x14ac:dyDescent="0.25"/>
    <row r="88" s="11" customFormat="1" hidden="1" x14ac:dyDescent="0.25"/>
    <row r="89" s="11" customFormat="1" hidden="1" x14ac:dyDescent="0.25"/>
    <row r="90" s="11" customFormat="1" hidden="1" x14ac:dyDescent="0.25"/>
    <row r="91" s="11" customFormat="1" hidden="1" x14ac:dyDescent="0.25"/>
    <row r="92" s="11" customFormat="1" hidden="1" x14ac:dyDescent="0.25"/>
    <row r="93" s="11" customFormat="1" hidden="1" x14ac:dyDescent="0.25"/>
    <row r="94" s="11" customFormat="1" hidden="1" x14ac:dyDescent="0.25"/>
    <row r="95" s="11" customFormat="1" hidden="1" x14ac:dyDescent="0.25"/>
    <row r="96" s="11" customFormat="1" hidden="1" x14ac:dyDescent="0.25"/>
    <row r="97" s="11" customFormat="1" hidden="1" x14ac:dyDescent="0.25"/>
    <row r="98" s="11" customFormat="1" hidden="1" x14ac:dyDescent="0.25"/>
    <row r="99" s="11" customFormat="1" hidden="1" x14ac:dyDescent="0.25"/>
    <row r="100" s="11" customFormat="1" hidden="1" x14ac:dyDescent="0.25"/>
    <row r="101" s="11" customFormat="1" hidden="1" x14ac:dyDescent="0.25"/>
    <row r="102" s="11" customFormat="1" hidden="1" x14ac:dyDescent="0.25"/>
    <row r="103" s="11" customFormat="1" hidden="1" x14ac:dyDescent="0.25"/>
    <row r="104" s="11" customFormat="1" hidden="1" x14ac:dyDescent="0.25"/>
    <row r="105" s="11" customFormat="1" hidden="1" x14ac:dyDescent="0.25"/>
    <row r="106" s="11" customFormat="1" hidden="1" x14ac:dyDescent="0.25"/>
    <row r="107" s="11" customFormat="1" hidden="1" x14ac:dyDescent="0.25"/>
    <row r="108" s="11" customFormat="1" hidden="1" x14ac:dyDescent="0.25"/>
    <row r="109" s="11" customFormat="1" hidden="1" x14ac:dyDescent="0.25"/>
    <row r="110" s="11" customFormat="1" hidden="1" x14ac:dyDescent="0.25"/>
    <row r="111" s="11" customFormat="1" hidden="1" x14ac:dyDescent="0.25"/>
    <row r="112" s="11" customFormat="1" hidden="1" x14ac:dyDescent="0.25"/>
    <row r="113" s="11" customFormat="1" hidden="1" x14ac:dyDescent="0.25"/>
    <row r="114" s="11" customFormat="1" hidden="1" x14ac:dyDescent="0.25"/>
    <row r="115" s="11" customFormat="1" hidden="1" x14ac:dyDescent="0.25"/>
    <row r="116" s="11" customFormat="1" hidden="1" x14ac:dyDescent="0.25"/>
    <row r="117" s="11" customFormat="1" hidden="1" x14ac:dyDescent="0.25"/>
    <row r="118" s="11" customFormat="1" hidden="1" x14ac:dyDescent="0.25"/>
    <row r="119" s="11" customFormat="1" hidden="1" x14ac:dyDescent="0.25"/>
    <row r="120" s="11" customFormat="1" hidden="1" x14ac:dyDescent="0.25"/>
    <row r="121" s="11" customFormat="1" hidden="1" x14ac:dyDescent="0.25"/>
    <row r="122" s="11" customFormat="1" hidden="1" x14ac:dyDescent="0.25"/>
    <row r="123" s="11" customFormat="1" hidden="1" x14ac:dyDescent="0.25"/>
    <row r="124" s="11" customFormat="1" hidden="1" x14ac:dyDescent="0.25"/>
    <row r="125" s="11" customFormat="1" hidden="1" x14ac:dyDescent="0.25"/>
    <row r="126" s="11" customFormat="1" hidden="1" x14ac:dyDescent="0.25"/>
    <row r="127" s="11" customFormat="1" hidden="1" x14ac:dyDescent="0.25"/>
    <row r="128" s="11" customFormat="1" hidden="1" x14ac:dyDescent="0.25"/>
    <row r="129" s="11" customFormat="1" hidden="1" x14ac:dyDescent="0.25"/>
    <row r="130" s="11" customFormat="1" hidden="1" x14ac:dyDescent="0.25"/>
    <row r="131" s="11" customFormat="1" hidden="1" x14ac:dyDescent="0.25"/>
    <row r="132" s="11" customFormat="1" hidden="1" x14ac:dyDescent="0.25"/>
    <row r="133" s="11" customFormat="1" hidden="1" x14ac:dyDescent="0.25"/>
    <row r="134" s="11" customFormat="1" hidden="1" x14ac:dyDescent="0.25"/>
    <row r="135" s="11" customFormat="1" hidden="1" x14ac:dyDescent="0.25"/>
    <row r="136" s="11" customFormat="1" hidden="1" x14ac:dyDescent="0.25"/>
    <row r="137" s="11" customFormat="1" hidden="1" x14ac:dyDescent="0.25"/>
    <row r="138" s="11" customFormat="1" hidden="1" x14ac:dyDescent="0.25"/>
    <row r="139" s="11" customFormat="1" hidden="1" x14ac:dyDescent="0.25"/>
    <row r="140" s="11" customFormat="1" hidden="1" x14ac:dyDescent="0.25"/>
    <row r="141" s="11" customFormat="1" hidden="1" x14ac:dyDescent="0.25"/>
    <row r="142" s="11" customFormat="1" hidden="1" x14ac:dyDescent="0.25"/>
    <row r="143" s="11" customFormat="1" hidden="1" x14ac:dyDescent="0.25"/>
    <row r="144" s="11" customFormat="1" hidden="1" x14ac:dyDescent="0.25"/>
    <row r="145" s="11" customFormat="1" hidden="1" x14ac:dyDescent="0.25"/>
    <row r="146" s="11" customFormat="1" hidden="1" x14ac:dyDescent="0.25"/>
    <row r="147" s="11" customFormat="1" hidden="1" x14ac:dyDescent="0.25"/>
    <row r="148" s="11" customFormat="1" hidden="1" x14ac:dyDescent="0.25"/>
    <row r="149" s="11" customFormat="1" hidden="1" x14ac:dyDescent="0.25"/>
    <row r="150" s="11" customFormat="1" hidden="1" x14ac:dyDescent="0.25"/>
    <row r="151" s="11" customFormat="1" hidden="1" x14ac:dyDescent="0.25"/>
    <row r="152" s="11" customFormat="1" hidden="1" x14ac:dyDescent="0.25"/>
    <row r="153" s="11" customFormat="1" hidden="1" x14ac:dyDescent="0.25"/>
    <row r="154" s="11" customFormat="1" hidden="1" x14ac:dyDescent="0.25"/>
    <row r="155" s="11" customFormat="1" hidden="1" x14ac:dyDescent="0.25"/>
    <row r="156" s="11" customFormat="1" hidden="1" x14ac:dyDescent="0.25"/>
    <row r="157" s="11" customFormat="1" hidden="1" x14ac:dyDescent="0.25"/>
    <row r="158" s="11" customFormat="1" hidden="1" x14ac:dyDescent="0.25"/>
    <row r="159" s="11" customFormat="1" hidden="1" x14ac:dyDescent="0.25"/>
    <row r="160" s="11" customFormat="1" hidden="1" x14ac:dyDescent="0.25"/>
    <row r="161" s="11" customFormat="1" hidden="1" x14ac:dyDescent="0.25"/>
    <row r="162" s="11" customFormat="1" hidden="1" x14ac:dyDescent="0.25"/>
    <row r="163" s="11" customFormat="1" hidden="1" x14ac:dyDescent="0.25"/>
    <row r="164" s="11" customFormat="1" hidden="1" x14ac:dyDescent="0.25"/>
    <row r="165" s="11" customFormat="1" hidden="1" x14ac:dyDescent="0.25"/>
    <row r="166" s="11" customFormat="1" hidden="1" x14ac:dyDescent="0.25"/>
    <row r="167" s="11" customFormat="1" hidden="1" x14ac:dyDescent="0.25"/>
    <row r="168" s="11" customFormat="1" hidden="1" x14ac:dyDescent="0.25"/>
    <row r="169" s="11" customFormat="1" hidden="1" x14ac:dyDescent="0.25"/>
    <row r="170" s="11" customFormat="1" hidden="1" x14ac:dyDescent="0.25"/>
    <row r="171" s="11" customFormat="1" hidden="1" x14ac:dyDescent="0.25"/>
    <row r="172" s="11" customFormat="1" hidden="1" x14ac:dyDescent="0.25"/>
    <row r="173" s="11" customFormat="1" hidden="1" x14ac:dyDescent="0.25"/>
    <row r="174" s="11" customFormat="1" hidden="1" x14ac:dyDescent="0.25"/>
    <row r="175" s="11" customFormat="1" hidden="1" x14ac:dyDescent="0.25"/>
    <row r="176" s="11" customFormat="1" hidden="1" x14ac:dyDescent="0.25"/>
    <row r="177" s="11" customFormat="1" hidden="1" x14ac:dyDescent="0.25"/>
    <row r="178" s="11" customFormat="1" hidden="1" x14ac:dyDescent="0.25"/>
    <row r="179" s="11" customFormat="1" hidden="1" x14ac:dyDescent="0.25"/>
    <row r="180" s="11" customFormat="1" hidden="1" x14ac:dyDescent="0.25"/>
    <row r="181" s="11" customFormat="1" hidden="1" x14ac:dyDescent="0.25"/>
    <row r="182" s="11" customFormat="1" hidden="1" x14ac:dyDescent="0.25"/>
    <row r="183" s="11" customFormat="1" hidden="1" x14ac:dyDescent="0.25"/>
    <row r="184" s="11" customFormat="1" hidden="1" x14ac:dyDescent="0.25"/>
    <row r="185" s="11" customFormat="1" hidden="1" x14ac:dyDescent="0.25"/>
    <row r="186" s="11" customFormat="1" hidden="1" x14ac:dyDescent="0.25"/>
    <row r="187" s="11" customFormat="1" hidden="1" x14ac:dyDescent="0.25"/>
    <row r="188" s="11" customFormat="1" hidden="1" x14ac:dyDescent="0.25"/>
    <row r="189" s="11" customFormat="1" hidden="1" x14ac:dyDescent="0.25"/>
    <row r="190" s="11" customFormat="1" hidden="1" x14ac:dyDescent="0.25"/>
    <row r="191" s="11" customFormat="1" hidden="1" x14ac:dyDescent="0.25"/>
    <row r="192" s="11" customFormat="1" hidden="1" x14ac:dyDescent="0.25"/>
    <row r="193" s="11" customFormat="1" hidden="1" x14ac:dyDescent="0.25"/>
    <row r="194" s="11" customFormat="1" hidden="1" x14ac:dyDescent="0.25"/>
    <row r="195" s="11" customFormat="1" hidden="1" x14ac:dyDescent="0.25"/>
    <row r="196" s="11" customFormat="1" hidden="1" x14ac:dyDescent="0.25"/>
    <row r="197" s="11" customFormat="1" hidden="1" x14ac:dyDescent="0.25"/>
    <row r="198" s="11" customFormat="1" hidden="1" x14ac:dyDescent="0.25"/>
    <row r="199" s="11" customFormat="1" hidden="1" x14ac:dyDescent="0.25"/>
    <row r="200" s="11" customFormat="1" hidden="1" x14ac:dyDescent="0.25"/>
    <row r="201" s="11" customFormat="1" hidden="1" x14ac:dyDescent="0.25"/>
    <row r="202" s="11" customFormat="1" hidden="1" x14ac:dyDescent="0.25"/>
    <row r="203" s="11" customFormat="1" hidden="1" x14ac:dyDescent="0.25"/>
    <row r="204" s="11" customFormat="1" hidden="1" x14ac:dyDescent="0.25"/>
    <row r="205" s="11" customFormat="1" hidden="1" x14ac:dyDescent="0.25"/>
    <row r="206" s="11" customFormat="1" hidden="1" x14ac:dyDescent="0.25"/>
    <row r="207" s="11" customFormat="1" hidden="1" x14ac:dyDescent="0.25"/>
    <row r="208" s="11" customFormat="1" hidden="1" x14ac:dyDescent="0.25"/>
    <row r="209" s="11" customFormat="1" hidden="1" x14ac:dyDescent="0.25"/>
    <row r="210" s="11" customFormat="1" hidden="1" x14ac:dyDescent="0.25"/>
    <row r="211" s="11" customFormat="1" hidden="1" x14ac:dyDescent="0.25"/>
    <row r="212" s="11" customFormat="1" hidden="1" x14ac:dyDescent="0.25"/>
    <row r="213" s="11" customFormat="1" hidden="1" x14ac:dyDescent="0.25"/>
    <row r="214" s="11" customFormat="1" hidden="1" x14ac:dyDescent="0.25"/>
    <row r="215" s="11" customFormat="1" hidden="1" x14ac:dyDescent="0.25"/>
    <row r="216" s="11" customFormat="1" hidden="1" x14ac:dyDescent="0.25"/>
    <row r="217" s="11" customFormat="1" hidden="1" x14ac:dyDescent="0.25"/>
    <row r="218" s="11" customFormat="1" hidden="1" x14ac:dyDescent="0.25"/>
    <row r="219" s="11" customFormat="1" hidden="1" x14ac:dyDescent="0.25"/>
    <row r="220" s="11" customFormat="1" hidden="1" x14ac:dyDescent="0.25"/>
    <row r="221" s="11" customFormat="1" hidden="1" x14ac:dyDescent="0.25"/>
    <row r="222" s="11" customFormat="1" hidden="1" x14ac:dyDescent="0.25"/>
    <row r="223" s="11" customFormat="1" hidden="1" x14ac:dyDescent="0.25"/>
    <row r="224" s="11" customFormat="1" hidden="1" x14ac:dyDescent="0.25"/>
    <row r="225" s="11" customFormat="1" hidden="1" x14ac:dyDescent="0.25"/>
    <row r="226" s="11" customFormat="1" hidden="1" x14ac:dyDescent="0.25"/>
    <row r="227" s="11" customFormat="1" hidden="1" x14ac:dyDescent="0.25"/>
    <row r="228" s="11" customFormat="1" hidden="1" x14ac:dyDescent="0.25"/>
    <row r="229" s="11" customFormat="1" hidden="1" x14ac:dyDescent="0.25"/>
    <row r="230" s="11" customFormat="1" hidden="1" x14ac:dyDescent="0.25"/>
    <row r="231" s="11" customFormat="1" hidden="1" x14ac:dyDescent="0.25"/>
    <row r="232" s="11" customFormat="1" hidden="1" x14ac:dyDescent="0.25"/>
    <row r="233" s="11" customFormat="1" hidden="1" x14ac:dyDescent="0.25"/>
    <row r="234" s="11" customFormat="1" hidden="1" x14ac:dyDescent="0.25"/>
    <row r="235" s="11" customFormat="1" hidden="1" x14ac:dyDescent="0.25"/>
    <row r="236" s="11" customFormat="1" hidden="1" x14ac:dyDescent="0.25"/>
    <row r="237" s="11" customFormat="1" hidden="1" x14ac:dyDescent="0.25"/>
    <row r="238" s="11" customFormat="1" hidden="1" x14ac:dyDescent="0.25"/>
    <row r="239" s="11" customFormat="1" hidden="1" x14ac:dyDescent="0.25"/>
    <row r="240" s="11" customFormat="1" hidden="1" x14ac:dyDescent="0.25"/>
    <row r="241" s="11" customFormat="1" hidden="1" x14ac:dyDescent="0.25"/>
    <row r="242" s="11" customFormat="1" hidden="1" x14ac:dyDescent="0.25"/>
    <row r="243" s="11" customFormat="1" hidden="1" x14ac:dyDescent="0.25"/>
    <row r="244" s="11" customFormat="1" hidden="1" x14ac:dyDescent="0.25"/>
    <row r="245" s="11" customFormat="1" hidden="1" x14ac:dyDescent="0.25"/>
    <row r="246" s="11" customFormat="1" hidden="1" x14ac:dyDescent="0.25"/>
    <row r="247" s="11" customFormat="1" hidden="1" x14ac:dyDescent="0.25"/>
    <row r="248" s="11" customFormat="1" hidden="1" x14ac:dyDescent="0.25"/>
    <row r="249" s="11" customFormat="1" hidden="1" x14ac:dyDescent="0.25"/>
    <row r="250" s="11" customFormat="1" hidden="1" x14ac:dyDescent="0.25"/>
    <row r="251" s="11" customFormat="1" hidden="1" x14ac:dyDescent="0.25"/>
    <row r="252" s="11" customFormat="1" hidden="1" x14ac:dyDescent="0.25"/>
    <row r="253" s="11" customFormat="1" hidden="1" x14ac:dyDescent="0.25"/>
    <row r="254" s="11" customFormat="1" hidden="1" x14ac:dyDescent="0.25"/>
    <row r="255" s="11" customFormat="1" hidden="1" x14ac:dyDescent="0.25"/>
    <row r="256" s="11" customFormat="1" hidden="1" x14ac:dyDescent="0.25"/>
    <row r="257" s="11" customFormat="1" hidden="1" x14ac:dyDescent="0.25"/>
    <row r="258" s="11" customFormat="1" hidden="1" x14ac:dyDescent="0.25"/>
    <row r="259" s="11" customFormat="1" hidden="1" x14ac:dyDescent="0.25"/>
    <row r="260" s="11" customFormat="1" hidden="1" x14ac:dyDescent="0.25"/>
    <row r="261" s="11" customFormat="1" hidden="1" x14ac:dyDescent="0.25"/>
    <row r="262" s="11" customFormat="1" hidden="1" x14ac:dyDescent="0.25"/>
    <row r="263" s="11" customFormat="1" hidden="1" x14ac:dyDescent="0.25"/>
    <row r="264" s="11" customFormat="1" hidden="1" x14ac:dyDescent="0.25"/>
    <row r="265" s="11" customFormat="1" hidden="1" x14ac:dyDescent="0.25"/>
    <row r="266" s="11" customFormat="1" hidden="1" x14ac:dyDescent="0.25"/>
    <row r="267" s="11" customFormat="1" hidden="1" x14ac:dyDescent="0.25"/>
    <row r="268" s="11" customFormat="1" hidden="1" x14ac:dyDescent="0.25"/>
    <row r="269" s="11" customFormat="1" hidden="1" x14ac:dyDescent="0.25"/>
    <row r="270" s="11" customFormat="1" hidden="1" x14ac:dyDescent="0.25"/>
    <row r="271" s="11" customFormat="1" hidden="1" x14ac:dyDescent="0.25"/>
    <row r="272" s="11" customFormat="1" hidden="1" x14ac:dyDescent="0.25"/>
    <row r="273" s="11" customFormat="1" hidden="1" x14ac:dyDescent="0.25"/>
    <row r="274" s="11" customFormat="1" hidden="1" x14ac:dyDescent="0.25"/>
    <row r="275" s="11" customFormat="1" hidden="1" x14ac:dyDescent="0.25"/>
    <row r="276" s="11" customFormat="1" hidden="1" x14ac:dyDescent="0.25"/>
    <row r="277" s="11" customFormat="1" hidden="1" x14ac:dyDescent="0.25"/>
    <row r="278" s="11" customFormat="1" hidden="1" x14ac:dyDescent="0.25"/>
    <row r="279" s="11" customFormat="1" hidden="1" x14ac:dyDescent="0.25"/>
    <row r="280" s="11" customFormat="1" hidden="1" x14ac:dyDescent="0.25"/>
    <row r="281" s="11" customFormat="1" hidden="1" x14ac:dyDescent="0.25"/>
    <row r="282" s="11" customFormat="1" hidden="1" x14ac:dyDescent="0.25"/>
    <row r="283" s="11" customFormat="1" hidden="1" x14ac:dyDescent="0.25"/>
    <row r="284" s="11" customFormat="1" hidden="1" x14ac:dyDescent="0.25"/>
    <row r="285" s="11" customFormat="1" hidden="1" x14ac:dyDescent="0.25"/>
    <row r="286" s="11" customFormat="1" hidden="1" x14ac:dyDescent="0.25"/>
    <row r="287" s="11" customFormat="1" hidden="1" x14ac:dyDescent="0.25"/>
    <row r="288" s="11" customFormat="1" hidden="1" x14ac:dyDescent="0.25"/>
    <row r="289" s="11" customFormat="1" hidden="1" x14ac:dyDescent="0.25"/>
    <row r="290" s="11" customFormat="1" hidden="1" x14ac:dyDescent="0.25"/>
    <row r="291" s="11" customFormat="1" hidden="1" x14ac:dyDescent="0.25"/>
    <row r="292" s="11" customFormat="1" hidden="1" x14ac:dyDescent="0.25"/>
    <row r="293" s="11" customFormat="1" hidden="1" x14ac:dyDescent="0.25"/>
    <row r="294" s="11" customFormat="1" hidden="1" x14ac:dyDescent="0.25"/>
    <row r="295" s="11" customFormat="1" hidden="1" x14ac:dyDescent="0.25"/>
    <row r="296" s="11" customFormat="1" hidden="1" x14ac:dyDescent="0.25"/>
    <row r="297" s="11" customFormat="1" hidden="1" x14ac:dyDescent="0.25"/>
    <row r="298" s="11" customFormat="1" hidden="1" x14ac:dyDescent="0.25"/>
    <row r="299" s="11" customFormat="1" hidden="1" x14ac:dyDescent="0.25"/>
    <row r="300" s="11" customFormat="1" hidden="1" x14ac:dyDescent="0.25"/>
    <row r="301" s="11" customFormat="1" hidden="1" x14ac:dyDescent="0.25"/>
    <row r="302" s="11" customFormat="1" hidden="1" x14ac:dyDescent="0.25"/>
    <row r="303" s="11" customFormat="1" hidden="1" x14ac:dyDescent="0.25"/>
    <row r="304" s="11" customFormat="1" hidden="1" x14ac:dyDescent="0.25"/>
    <row r="305" s="11" customFormat="1" hidden="1" x14ac:dyDescent="0.25"/>
    <row r="306" s="11" customFormat="1" hidden="1" x14ac:dyDescent="0.25"/>
    <row r="307" s="11" customFormat="1" hidden="1" x14ac:dyDescent="0.25"/>
    <row r="308" s="11" customFormat="1" hidden="1" x14ac:dyDescent="0.25"/>
    <row r="309" s="11" customFormat="1" hidden="1" x14ac:dyDescent="0.25"/>
    <row r="310" s="11" customFormat="1" hidden="1" x14ac:dyDescent="0.25"/>
    <row r="311" s="11" customFormat="1" hidden="1" x14ac:dyDescent="0.25"/>
    <row r="312" s="11" customFormat="1" hidden="1" x14ac:dyDescent="0.25"/>
    <row r="313" s="11" customFormat="1" hidden="1" x14ac:dyDescent="0.25"/>
    <row r="314" s="11" customFormat="1" hidden="1" x14ac:dyDescent="0.25"/>
    <row r="315" s="11" customFormat="1" hidden="1" x14ac:dyDescent="0.25"/>
    <row r="316" s="11" customFormat="1" hidden="1" x14ac:dyDescent="0.25"/>
    <row r="317" s="11" customFormat="1" hidden="1" x14ac:dyDescent="0.25"/>
    <row r="318" s="11" customFormat="1" hidden="1" x14ac:dyDescent="0.25"/>
    <row r="319" s="11" customFormat="1" hidden="1" x14ac:dyDescent="0.25"/>
    <row r="320" s="11" customFormat="1" hidden="1" x14ac:dyDescent="0.25"/>
    <row r="321" s="11" customFormat="1" hidden="1" x14ac:dyDescent="0.25"/>
    <row r="322" s="11" customFormat="1" hidden="1" x14ac:dyDescent="0.25"/>
    <row r="323" s="11" customFormat="1" hidden="1" x14ac:dyDescent="0.25"/>
    <row r="324" s="11" customFormat="1" hidden="1" x14ac:dyDescent="0.25"/>
    <row r="325" s="11" customFormat="1" hidden="1" x14ac:dyDescent="0.25"/>
    <row r="326" s="11" customFormat="1" hidden="1" x14ac:dyDescent="0.25"/>
    <row r="327" s="11" customFormat="1" hidden="1" x14ac:dyDescent="0.25"/>
    <row r="328" s="11" customFormat="1" hidden="1" x14ac:dyDescent="0.25"/>
    <row r="329" s="11" customFormat="1" hidden="1" x14ac:dyDescent="0.25"/>
    <row r="330" s="11" customFormat="1" hidden="1" x14ac:dyDescent="0.25"/>
    <row r="331" s="11" customFormat="1" hidden="1" x14ac:dyDescent="0.25"/>
    <row r="332" s="11" customFormat="1" hidden="1" x14ac:dyDescent="0.25"/>
    <row r="333" s="11" customFormat="1" hidden="1" x14ac:dyDescent="0.25"/>
    <row r="334" s="11" customFormat="1" hidden="1" x14ac:dyDescent="0.25"/>
    <row r="335" s="11" customFormat="1" hidden="1" x14ac:dyDescent="0.25"/>
    <row r="336" s="11" customFormat="1" hidden="1" x14ac:dyDescent="0.25"/>
    <row r="337" s="11" customFormat="1" hidden="1" x14ac:dyDescent="0.25"/>
    <row r="338" s="11" customFormat="1" hidden="1" x14ac:dyDescent="0.25"/>
    <row r="339" s="11" customFormat="1" hidden="1" x14ac:dyDescent="0.25"/>
    <row r="340" s="11" customFormat="1" hidden="1" x14ac:dyDescent="0.25"/>
    <row r="341" s="11" customFormat="1" hidden="1" x14ac:dyDescent="0.25"/>
    <row r="342" s="11" customFormat="1" hidden="1" x14ac:dyDescent="0.25"/>
    <row r="343" s="11" customFormat="1" hidden="1" x14ac:dyDescent="0.25"/>
    <row r="344" s="11" customFormat="1" hidden="1" x14ac:dyDescent="0.25"/>
    <row r="345" s="11" customFormat="1" hidden="1" x14ac:dyDescent="0.25"/>
    <row r="346" s="11" customFormat="1" hidden="1" x14ac:dyDescent="0.25"/>
    <row r="347" s="11" customFormat="1" hidden="1" x14ac:dyDescent="0.25"/>
    <row r="348" s="11" customFormat="1" hidden="1" x14ac:dyDescent="0.25"/>
    <row r="349" s="11" customFormat="1" hidden="1" x14ac:dyDescent="0.25"/>
    <row r="350" s="11" customFormat="1" hidden="1" x14ac:dyDescent="0.25"/>
    <row r="351" s="11" customFormat="1" hidden="1" x14ac:dyDescent="0.25"/>
    <row r="352" s="11" customFormat="1" hidden="1" x14ac:dyDescent="0.25"/>
    <row r="353" s="11" customFormat="1" hidden="1" x14ac:dyDescent="0.25"/>
    <row r="354" s="11" customFormat="1" hidden="1" x14ac:dyDescent="0.25"/>
    <row r="355" s="11" customFormat="1" hidden="1" x14ac:dyDescent="0.25"/>
    <row r="356" s="11" customFormat="1" hidden="1" x14ac:dyDescent="0.25"/>
    <row r="357" s="11" customFormat="1" hidden="1" x14ac:dyDescent="0.25"/>
    <row r="358" s="11" customFormat="1" hidden="1" x14ac:dyDescent="0.25"/>
    <row r="359" s="11" customFormat="1" hidden="1" x14ac:dyDescent="0.25"/>
    <row r="360" s="11" customFormat="1" hidden="1" x14ac:dyDescent="0.25"/>
    <row r="361" s="11" customFormat="1" hidden="1" x14ac:dyDescent="0.25"/>
    <row r="362" s="11" customFormat="1" hidden="1" x14ac:dyDescent="0.25"/>
    <row r="363" s="11" customFormat="1" hidden="1" x14ac:dyDescent="0.25"/>
    <row r="364" s="11" customFormat="1" hidden="1" x14ac:dyDescent="0.25"/>
    <row r="365" s="11" customFormat="1" hidden="1" x14ac:dyDescent="0.25"/>
    <row r="366" s="11" customFormat="1" hidden="1" x14ac:dyDescent="0.25"/>
    <row r="367" s="11" customFormat="1" hidden="1" x14ac:dyDescent="0.25"/>
    <row r="368" s="11" customFormat="1" hidden="1" x14ac:dyDescent="0.25"/>
    <row r="369" s="11" customFormat="1" hidden="1" x14ac:dyDescent="0.25"/>
    <row r="370" s="11" customFormat="1" hidden="1" x14ac:dyDescent="0.25"/>
    <row r="371" s="11" customFormat="1" hidden="1" x14ac:dyDescent="0.25"/>
    <row r="372" s="11" customFormat="1" hidden="1" x14ac:dyDescent="0.25"/>
    <row r="373" s="11" customFormat="1" hidden="1" x14ac:dyDescent="0.25"/>
    <row r="374" s="11" customFormat="1" hidden="1" x14ac:dyDescent="0.25"/>
    <row r="375" s="11" customFormat="1" hidden="1" x14ac:dyDescent="0.25"/>
    <row r="376" s="11" customFormat="1" hidden="1" x14ac:dyDescent="0.25"/>
    <row r="377" s="11" customFormat="1" hidden="1" x14ac:dyDescent="0.25"/>
    <row r="378" s="11" customFormat="1" hidden="1" x14ac:dyDescent="0.25"/>
    <row r="379" s="11" customFormat="1" hidden="1" x14ac:dyDescent="0.25"/>
    <row r="380" s="11" customFormat="1" hidden="1" x14ac:dyDescent="0.25"/>
    <row r="381" s="11" customFormat="1" hidden="1" x14ac:dyDescent="0.25"/>
    <row r="382" s="11" customFormat="1" hidden="1" x14ac:dyDescent="0.25"/>
    <row r="383" s="11" customFormat="1" hidden="1" x14ac:dyDescent="0.25"/>
    <row r="384" s="11" customFormat="1" hidden="1" x14ac:dyDescent="0.25"/>
    <row r="385" s="11" customFormat="1" hidden="1" x14ac:dyDescent="0.25"/>
    <row r="386" s="11" customFormat="1" hidden="1" x14ac:dyDescent="0.25"/>
    <row r="387" s="11" customFormat="1" hidden="1" x14ac:dyDescent="0.25"/>
    <row r="388" s="11" customFormat="1" hidden="1" x14ac:dyDescent="0.25"/>
    <row r="389" s="11" customFormat="1" hidden="1" x14ac:dyDescent="0.25"/>
    <row r="390" s="11" customFormat="1" hidden="1" x14ac:dyDescent="0.25"/>
    <row r="391" s="11" customFormat="1" hidden="1" x14ac:dyDescent="0.25"/>
    <row r="392" s="11" customFormat="1" hidden="1" x14ac:dyDescent="0.25"/>
    <row r="393" s="11" customFormat="1" hidden="1" x14ac:dyDescent="0.25"/>
    <row r="394" s="11" customFormat="1" hidden="1" x14ac:dyDescent="0.25"/>
    <row r="395" s="11" customFormat="1" hidden="1" x14ac:dyDescent="0.25"/>
    <row r="396" s="11" customFormat="1" hidden="1" x14ac:dyDescent="0.25"/>
    <row r="397" s="11" customFormat="1" hidden="1" x14ac:dyDescent="0.25"/>
    <row r="398" s="11" customFormat="1" hidden="1" x14ac:dyDescent="0.25"/>
    <row r="399" s="11" customFormat="1" hidden="1" x14ac:dyDescent="0.25"/>
    <row r="400" s="11" customFormat="1" hidden="1" x14ac:dyDescent="0.25"/>
    <row r="401" s="11" customFormat="1" hidden="1" x14ac:dyDescent="0.25"/>
    <row r="402" s="11" customFormat="1" hidden="1" x14ac:dyDescent="0.25"/>
    <row r="403" s="11" customFormat="1" hidden="1" x14ac:dyDescent="0.25"/>
    <row r="404" s="11" customFormat="1" hidden="1" x14ac:dyDescent="0.25"/>
    <row r="405" s="11" customFormat="1" hidden="1" x14ac:dyDescent="0.25"/>
    <row r="406" s="11" customFormat="1" hidden="1" x14ac:dyDescent="0.25"/>
    <row r="407" s="11" customFormat="1" hidden="1" x14ac:dyDescent="0.25"/>
    <row r="408" s="11" customFormat="1" hidden="1" x14ac:dyDescent="0.25"/>
    <row r="409" s="11" customFormat="1" hidden="1" x14ac:dyDescent="0.25"/>
    <row r="410" s="11" customFormat="1" hidden="1" x14ac:dyDescent="0.25"/>
    <row r="411" s="11" customFormat="1" hidden="1" x14ac:dyDescent="0.25"/>
    <row r="412" s="11" customFormat="1" hidden="1" x14ac:dyDescent="0.25"/>
    <row r="413" s="11" customFormat="1" hidden="1" x14ac:dyDescent="0.25"/>
    <row r="414" s="11" customFormat="1" hidden="1" x14ac:dyDescent="0.25"/>
    <row r="415" s="11" customFormat="1" hidden="1" x14ac:dyDescent="0.25"/>
    <row r="416" s="11" customFormat="1" hidden="1" x14ac:dyDescent="0.25"/>
    <row r="417" s="11" customFormat="1" hidden="1" x14ac:dyDescent="0.25"/>
    <row r="418" s="11" customFormat="1" hidden="1" x14ac:dyDescent="0.25"/>
    <row r="419" s="11" customFormat="1" hidden="1" x14ac:dyDescent="0.25"/>
    <row r="420" s="11" customFormat="1" hidden="1" x14ac:dyDescent="0.25"/>
    <row r="421" s="11" customFormat="1" hidden="1" x14ac:dyDescent="0.25"/>
    <row r="422" s="11" customFormat="1" hidden="1" x14ac:dyDescent="0.25"/>
    <row r="423" s="11" customFormat="1" hidden="1" x14ac:dyDescent="0.25"/>
    <row r="424" s="11" customFormat="1" hidden="1" x14ac:dyDescent="0.25"/>
    <row r="425" s="11" customFormat="1" hidden="1" x14ac:dyDescent="0.25"/>
    <row r="426" s="11" customFormat="1" hidden="1" x14ac:dyDescent="0.25"/>
    <row r="427" s="11" customFormat="1" hidden="1" x14ac:dyDescent="0.25"/>
    <row r="428" s="11" customFormat="1" hidden="1" x14ac:dyDescent="0.25"/>
    <row r="429" s="11" customFormat="1" hidden="1" x14ac:dyDescent="0.25"/>
    <row r="430" s="11" customFormat="1" hidden="1" x14ac:dyDescent="0.25"/>
    <row r="431" s="11" customFormat="1" hidden="1" x14ac:dyDescent="0.25"/>
    <row r="432" s="11" customFormat="1" hidden="1" x14ac:dyDescent="0.25"/>
    <row r="433" s="11" customFormat="1" hidden="1" x14ac:dyDescent="0.25"/>
    <row r="434" s="11" customFormat="1" hidden="1" x14ac:dyDescent="0.25"/>
    <row r="435" s="11" customFormat="1" hidden="1" x14ac:dyDescent="0.25"/>
    <row r="436" s="11" customFormat="1" hidden="1" x14ac:dyDescent="0.25"/>
    <row r="437" s="11" customFormat="1" hidden="1" x14ac:dyDescent="0.25"/>
    <row r="438" s="11" customFormat="1" hidden="1" x14ac:dyDescent="0.25"/>
    <row r="439" s="11" customFormat="1" hidden="1" x14ac:dyDescent="0.25"/>
    <row r="440" s="11" customFormat="1" hidden="1" x14ac:dyDescent="0.25"/>
    <row r="441" s="11" customFormat="1" hidden="1" x14ac:dyDescent="0.25"/>
    <row r="442" s="11" customFormat="1" hidden="1" x14ac:dyDescent="0.25"/>
    <row r="443" s="11" customFormat="1" hidden="1" x14ac:dyDescent="0.25"/>
    <row r="444" s="11" customFormat="1" hidden="1" x14ac:dyDescent="0.25"/>
    <row r="445" s="11" customFormat="1" hidden="1" x14ac:dyDescent="0.25"/>
    <row r="446" s="11" customFormat="1" hidden="1" x14ac:dyDescent="0.25"/>
    <row r="447" s="11" customFormat="1" hidden="1" x14ac:dyDescent="0.25"/>
    <row r="448" s="11" customFormat="1" hidden="1" x14ac:dyDescent="0.25"/>
    <row r="449" s="11" customFormat="1" hidden="1" x14ac:dyDescent="0.25"/>
    <row r="450" s="11" customFormat="1" hidden="1" x14ac:dyDescent="0.25"/>
    <row r="451" s="11" customFormat="1" hidden="1" x14ac:dyDescent="0.25"/>
    <row r="452" s="11" customFormat="1" hidden="1" x14ac:dyDescent="0.25"/>
    <row r="453" s="11" customFormat="1" hidden="1" x14ac:dyDescent="0.25"/>
    <row r="454" s="11" customFormat="1" hidden="1" x14ac:dyDescent="0.25"/>
    <row r="455" s="11" customFormat="1" hidden="1" x14ac:dyDescent="0.25"/>
    <row r="456" s="11" customFormat="1" hidden="1" x14ac:dyDescent="0.25"/>
    <row r="457" s="11" customFormat="1" hidden="1" x14ac:dyDescent="0.25"/>
    <row r="458" s="11" customFormat="1" hidden="1" x14ac:dyDescent="0.25"/>
    <row r="459" s="11" customFormat="1" hidden="1" x14ac:dyDescent="0.25"/>
    <row r="460" s="11" customFormat="1" hidden="1" x14ac:dyDescent="0.25"/>
    <row r="461" s="11" customFormat="1" hidden="1" x14ac:dyDescent="0.25"/>
    <row r="462" s="11" customFormat="1" hidden="1" x14ac:dyDescent="0.25"/>
    <row r="463" s="11" customFormat="1" hidden="1" x14ac:dyDescent="0.25"/>
    <row r="464" s="11" customFormat="1" hidden="1" x14ac:dyDescent="0.25"/>
    <row r="465" s="11" customFormat="1" hidden="1" x14ac:dyDescent="0.25"/>
    <row r="466" s="11" customFormat="1" hidden="1" x14ac:dyDescent="0.25"/>
    <row r="467" s="11" customFormat="1" hidden="1" x14ac:dyDescent="0.25"/>
    <row r="468" s="11" customFormat="1" hidden="1" x14ac:dyDescent="0.25"/>
    <row r="469" s="11" customFormat="1" hidden="1" x14ac:dyDescent="0.25"/>
    <row r="470" s="11" customFormat="1" hidden="1" x14ac:dyDescent="0.25"/>
    <row r="471" s="11" customFormat="1" hidden="1" x14ac:dyDescent="0.25"/>
    <row r="472" s="11" customFormat="1" hidden="1" x14ac:dyDescent="0.25"/>
    <row r="473" s="11" customFormat="1" hidden="1" x14ac:dyDescent="0.25"/>
    <row r="474" s="11" customFormat="1" hidden="1" x14ac:dyDescent="0.25"/>
    <row r="475" s="11" customFormat="1" hidden="1" x14ac:dyDescent="0.25"/>
    <row r="476" s="11" customFormat="1" hidden="1" x14ac:dyDescent="0.25"/>
    <row r="477" s="11" customFormat="1" hidden="1" x14ac:dyDescent="0.25"/>
    <row r="478" s="11" customFormat="1" hidden="1" x14ac:dyDescent="0.25"/>
    <row r="479" s="11" customFormat="1" hidden="1" x14ac:dyDescent="0.25"/>
    <row r="480" s="11" customFormat="1" hidden="1" x14ac:dyDescent="0.25"/>
    <row r="481" s="11" customFormat="1" hidden="1" x14ac:dyDescent="0.25"/>
    <row r="482" s="11" customFormat="1" hidden="1" x14ac:dyDescent="0.25"/>
    <row r="483" s="11" customFormat="1" hidden="1" x14ac:dyDescent="0.25"/>
    <row r="484" s="11" customFormat="1" hidden="1" x14ac:dyDescent="0.25"/>
    <row r="485" s="11" customFormat="1" hidden="1" x14ac:dyDescent="0.25"/>
    <row r="486" s="11" customFormat="1" hidden="1" x14ac:dyDescent="0.25"/>
    <row r="487" s="11" customFormat="1" hidden="1" x14ac:dyDescent="0.25"/>
    <row r="488" s="11" customFormat="1" hidden="1" x14ac:dyDescent="0.25"/>
    <row r="489" s="11" customFormat="1" hidden="1" x14ac:dyDescent="0.25"/>
    <row r="490" s="11" customFormat="1" hidden="1" x14ac:dyDescent="0.25"/>
    <row r="491" s="11" customFormat="1" hidden="1" x14ac:dyDescent="0.25"/>
    <row r="492" s="11" customFormat="1" hidden="1" x14ac:dyDescent="0.25"/>
    <row r="493" s="11" customFormat="1" hidden="1" x14ac:dyDescent="0.25"/>
    <row r="494" s="11" customFormat="1" hidden="1" x14ac:dyDescent="0.25"/>
    <row r="495" s="11" customFormat="1" hidden="1" x14ac:dyDescent="0.25"/>
    <row r="496" s="11" customFormat="1" hidden="1" x14ac:dyDescent="0.25"/>
    <row r="497" s="11" customFormat="1" hidden="1" x14ac:dyDescent="0.25"/>
    <row r="498" s="11" customFormat="1" hidden="1" x14ac:dyDescent="0.25"/>
    <row r="499" s="11" customFormat="1" hidden="1" x14ac:dyDescent="0.25"/>
    <row r="500" s="11" customFormat="1" hidden="1" x14ac:dyDescent="0.25"/>
    <row r="501" s="11" customFormat="1" hidden="1" x14ac:dyDescent="0.25"/>
    <row r="502" s="11" customFormat="1" hidden="1" x14ac:dyDescent="0.25"/>
    <row r="503" s="11" customFormat="1" hidden="1" x14ac:dyDescent="0.25"/>
    <row r="504" s="11" customFormat="1" hidden="1" x14ac:dyDescent="0.25"/>
    <row r="505" s="11" customFormat="1" hidden="1" x14ac:dyDescent="0.25"/>
    <row r="506" s="11" customFormat="1" hidden="1" x14ac:dyDescent="0.25"/>
    <row r="507" s="11" customFormat="1" hidden="1" x14ac:dyDescent="0.25"/>
    <row r="508" s="11" customFormat="1" hidden="1" x14ac:dyDescent="0.25"/>
    <row r="509" s="11" customFormat="1" hidden="1" x14ac:dyDescent="0.25"/>
    <row r="510" s="11" customFormat="1" hidden="1" x14ac:dyDescent="0.25"/>
    <row r="511" s="11" customFormat="1" hidden="1" x14ac:dyDescent="0.25"/>
    <row r="512" s="11" customFormat="1" hidden="1" x14ac:dyDescent="0.25"/>
    <row r="513" s="11" customFormat="1" hidden="1" x14ac:dyDescent="0.25"/>
    <row r="514" s="11" customFormat="1" hidden="1" x14ac:dyDescent="0.25"/>
    <row r="515" s="11" customFormat="1" hidden="1" x14ac:dyDescent="0.25"/>
    <row r="516" s="11" customFormat="1" hidden="1" x14ac:dyDescent="0.25"/>
    <row r="517" s="11" customFormat="1" hidden="1" x14ac:dyDescent="0.25"/>
    <row r="518" s="11" customFormat="1" hidden="1" x14ac:dyDescent="0.25"/>
    <row r="519" s="11" customFormat="1" hidden="1" x14ac:dyDescent="0.25"/>
    <row r="520" s="11" customFormat="1" hidden="1" x14ac:dyDescent="0.25"/>
    <row r="521" s="11" customFormat="1" hidden="1" x14ac:dyDescent="0.25"/>
    <row r="522" s="11" customFormat="1" hidden="1" x14ac:dyDescent="0.25"/>
    <row r="523" s="11" customFormat="1" hidden="1" x14ac:dyDescent="0.25"/>
    <row r="524" s="11" customFormat="1" hidden="1" x14ac:dyDescent="0.25"/>
    <row r="525" s="11" customFormat="1" hidden="1" x14ac:dyDescent="0.25"/>
    <row r="526" s="11" customFormat="1" hidden="1" x14ac:dyDescent="0.25"/>
    <row r="527" s="11" customFormat="1" hidden="1" x14ac:dyDescent="0.25"/>
    <row r="528" s="11" customFormat="1" hidden="1" x14ac:dyDescent="0.25"/>
    <row r="529" s="11" customFormat="1" hidden="1" x14ac:dyDescent="0.25"/>
    <row r="530" s="11" customFormat="1" hidden="1" x14ac:dyDescent="0.25"/>
    <row r="531" s="11" customFormat="1" hidden="1" x14ac:dyDescent="0.25"/>
    <row r="532" s="11" customFormat="1" hidden="1" x14ac:dyDescent="0.25"/>
    <row r="533" s="11" customFormat="1" hidden="1" x14ac:dyDescent="0.25"/>
    <row r="534" s="11" customFormat="1" hidden="1" x14ac:dyDescent="0.25"/>
    <row r="535" s="11" customFormat="1" hidden="1" x14ac:dyDescent="0.25"/>
    <row r="536" s="11" customFormat="1" hidden="1" x14ac:dyDescent="0.25"/>
    <row r="537" s="11" customFormat="1" hidden="1" x14ac:dyDescent="0.25"/>
    <row r="538" s="11" customFormat="1" hidden="1" x14ac:dyDescent="0.25"/>
    <row r="539" s="11" customFormat="1" hidden="1" x14ac:dyDescent="0.25"/>
    <row r="540" s="11" customFormat="1" hidden="1" x14ac:dyDescent="0.25"/>
    <row r="541" s="11" customFormat="1" hidden="1" x14ac:dyDescent="0.25"/>
    <row r="542" s="11" customFormat="1" hidden="1" x14ac:dyDescent="0.25"/>
    <row r="543" s="11" customFormat="1" hidden="1" x14ac:dyDescent="0.25"/>
    <row r="544" s="11" customFormat="1" hidden="1" x14ac:dyDescent="0.25"/>
    <row r="545" s="11" customFormat="1" hidden="1" x14ac:dyDescent="0.25"/>
    <row r="546" s="11" customFormat="1" hidden="1" x14ac:dyDescent="0.25"/>
    <row r="547" s="11" customFormat="1" hidden="1" x14ac:dyDescent="0.25"/>
    <row r="548" s="11" customFormat="1" hidden="1" x14ac:dyDescent="0.25"/>
    <row r="549" s="11" customFormat="1" hidden="1" x14ac:dyDescent="0.25"/>
    <row r="550" s="11" customFormat="1" hidden="1" x14ac:dyDescent="0.25"/>
    <row r="551" s="11" customFormat="1" hidden="1" x14ac:dyDescent="0.25"/>
    <row r="552" s="11" customFormat="1" hidden="1" x14ac:dyDescent="0.25"/>
    <row r="553" s="11" customFormat="1" hidden="1" x14ac:dyDescent="0.25"/>
    <row r="554" s="11" customFormat="1" hidden="1" x14ac:dyDescent="0.25"/>
    <row r="555" s="11" customFormat="1" hidden="1" x14ac:dyDescent="0.25"/>
    <row r="556" s="11" customFormat="1" hidden="1" x14ac:dyDescent="0.25"/>
    <row r="557" s="11" customFormat="1" hidden="1" x14ac:dyDescent="0.25"/>
    <row r="558" s="11" customFormat="1" hidden="1" x14ac:dyDescent="0.25"/>
    <row r="559" s="11" customFormat="1" hidden="1" x14ac:dyDescent="0.25"/>
    <row r="560" s="11" customFormat="1" hidden="1" x14ac:dyDescent="0.25"/>
    <row r="561" s="11" customFormat="1" hidden="1" x14ac:dyDescent="0.25"/>
    <row r="562" s="11" customFormat="1" hidden="1" x14ac:dyDescent="0.25"/>
    <row r="563" s="11" customFormat="1" hidden="1" x14ac:dyDescent="0.25"/>
    <row r="564" s="11" customFormat="1" hidden="1" x14ac:dyDescent="0.25"/>
    <row r="565" s="11" customFormat="1" hidden="1" x14ac:dyDescent="0.25"/>
    <row r="566" s="11" customFormat="1" hidden="1" x14ac:dyDescent="0.25"/>
    <row r="567" s="11" customFormat="1" hidden="1" x14ac:dyDescent="0.25"/>
    <row r="568" s="11" customFormat="1" hidden="1" x14ac:dyDescent="0.25"/>
    <row r="569" s="11" customFormat="1" hidden="1" x14ac:dyDescent="0.25"/>
    <row r="570" s="11" customFormat="1" hidden="1" x14ac:dyDescent="0.25"/>
    <row r="571" s="11" customFormat="1" hidden="1" x14ac:dyDescent="0.25"/>
    <row r="572" s="11" customFormat="1" hidden="1" x14ac:dyDescent="0.25"/>
    <row r="573" s="11" customFormat="1" hidden="1" x14ac:dyDescent="0.25"/>
    <row r="574" s="11" customFormat="1" hidden="1" x14ac:dyDescent="0.25"/>
    <row r="575" s="11" customFormat="1" hidden="1" x14ac:dyDescent="0.25"/>
    <row r="576" s="11" customFormat="1" hidden="1" x14ac:dyDescent="0.25"/>
    <row r="577" s="11" customFormat="1" hidden="1" x14ac:dyDescent="0.25"/>
    <row r="578" s="11" customFormat="1" hidden="1" x14ac:dyDescent="0.25"/>
    <row r="579" s="11" customFormat="1" hidden="1" x14ac:dyDescent="0.25"/>
    <row r="580" s="11" customFormat="1" hidden="1" x14ac:dyDescent="0.25"/>
    <row r="581" s="11" customFormat="1" hidden="1" x14ac:dyDescent="0.25"/>
    <row r="582" s="11" customFormat="1" hidden="1" x14ac:dyDescent="0.25"/>
    <row r="583" s="11" customFormat="1" hidden="1" x14ac:dyDescent="0.25"/>
    <row r="584" s="11" customFormat="1" hidden="1" x14ac:dyDescent="0.25"/>
    <row r="585" s="11" customFormat="1" hidden="1" x14ac:dyDescent="0.25"/>
    <row r="586" s="11" customFormat="1" hidden="1" x14ac:dyDescent="0.25"/>
    <row r="587" s="11" customFormat="1" hidden="1" x14ac:dyDescent="0.25"/>
    <row r="588" s="11" customFormat="1" hidden="1" x14ac:dyDescent="0.25"/>
    <row r="589" s="11" customFormat="1" hidden="1" x14ac:dyDescent="0.25"/>
    <row r="590" s="11" customFormat="1" hidden="1" x14ac:dyDescent="0.25"/>
    <row r="591" s="11" customFormat="1" hidden="1" x14ac:dyDescent="0.25"/>
    <row r="592" s="11" customFormat="1" hidden="1" x14ac:dyDescent="0.25"/>
    <row r="593" s="11" customFormat="1" hidden="1" x14ac:dyDescent="0.25"/>
    <row r="594" s="11" customFormat="1" hidden="1" x14ac:dyDescent="0.25"/>
    <row r="595" s="11" customFormat="1" hidden="1" x14ac:dyDescent="0.25"/>
    <row r="596" s="11" customFormat="1" hidden="1" x14ac:dyDescent="0.25"/>
    <row r="597" s="11" customFormat="1" hidden="1" x14ac:dyDescent="0.25"/>
    <row r="598" s="11" customFormat="1" hidden="1" x14ac:dyDescent="0.25"/>
    <row r="599" s="11" customFormat="1" hidden="1" x14ac:dyDescent="0.25"/>
    <row r="600" s="11" customFormat="1" hidden="1" x14ac:dyDescent="0.25"/>
    <row r="601" s="11" customFormat="1" hidden="1" x14ac:dyDescent="0.25"/>
    <row r="602" s="11" customFormat="1" hidden="1" x14ac:dyDescent="0.25"/>
    <row r="603" s="11" customFormat="1" hidden="1" x14ac:dyDescent="0.25"/>
    <row r="604" s="11" customFormat="1" hidden="1" x14ac:dyDescent="0.25"/>
    <row r="605" s="11" customFormat="1" hidden="1" x14ac:dyDescent="0.25"/>
    <row r="606" s="11" customFormat="1" hidden="1" x14ac:dyDescent="0.25"/>
    <row r="607" s="11" customFormat="1" hidden="1" x14ac:dyDescent="0.25"/>
    <row r="608" s="11" customFormat="1" hidden="1" x14ac:dyDescent="0.25"/>
    <row r="609" s="11" customFormat="1" hidden="1" x14ac:dyDescent="0.25"/>
    <row r="610" s="11" customFormat="1" hidden="1" x14ac:dyDescent="0.25"/>
    <row r="611" s="11" customFormat="1" hidden="1" x14ac:dyDescent="0.25"/>
    <row r="612" s="11" customFormat="1" hidden="1" x14ac:dyDescent="0.25"/>
    <row r="613" s="11" customFormat="1" hidden="1" x14ac:dyDescent="0.25"/>
    <row r="614" s="11" customFormat="1" hidden="1" x14ac:dyDescent="0.25"/>
    <row r="615" s="11" customFormat="1" hidden="1" x14ac:dyDescent="0.25"/>
    <row r="616" s="11" customFormat="1" hidden="1" x14ac:dyDescent="0.25"/>
    <row r="617" s="11" customFormat="1" hidden="1" x14ac:dyDescent="0.25"/>
    <row r="618" s="11" customFormat="1" hidden="1" x14ac:dyDescent="0.25"/>
    <row r="619" s="11" customFormat="1" hidden="1" x14ac:dyDescent="0.25"/>
    <row r="620" s="11" customFormat="1" hidden="1" x14ac:dyDescent="0.25"/>
    <row r="621" s="11" customFormat="1" hidden="1" x14ac:dyDescent="0.25"/>
    <row r="622" s="11" customFormat="1" hidden="1" x14ac:dyDescent="0.25"/>
    <row r="623" s="11" customFormat="1" hidden="1" x14ac:dyDescent="0.25"/>
    <row r="624" s="11" customFormat="1" hidden="1" x14ac:dyDescent="0.25"/>
    <row r="625" s="11" customFormat="1" hidden="1" x14ac:dyDescent="0.25"/>
    <row r="626" s="11" customFormat="1" hidden="1" x14ac:dyDescent="0.25"/>
    <row r="627" s="11" customFormat="1" hidden="1" x14ac:dyDescent="0.25"/>
    <row r="628" s="11" customFormat="1" hidden="1" x14ac:dyDescent="0.25"/>
    <row r="629" s="11" customFormat="1" hidden="1" x14ac:dyDescent="0.25"/>
    <row r="630" s="11" customFormat="1" hidden="1" x14ac:dyDescent="0.25"/>
    <row r="631" s="11" customFormat="1" hidden="1" x14ac:dyDescent="0.25"/>
    <row r="632" s="11" customFormat="1" hidden="1" x14ac:dyDescent="0.25"/>
    <row r="633" s="11" customFormat="1" hidden="1" x14ac:dyDescent="0.25"/>
    <row r="634" s="11" customFormat="1" hidden="1" x14ac:dyDescent="0.25"/>
    <row r="635" s="11" customFormat="1" hidden="1" x14ac:dyDescent="0.25"/>
    <row r="636" s="11" customFormat="1" hidden="1" x14ac:dyDescent="0.25"/>
    <row r="637" s="11" customFormat="1" hidden="1" x14ac:dyDescent="0.25"/>
    <row r="638" s="11" customFormat="1" hidden="1" x14ac:dyDescent="0.25"/>
    <row r="639" s="11" customFormat="1" hidden="1" x14ac:dyDescent="0.25"/>
    <row r="640" s="11" customFormat="1" hidden="1" x14ac:dyDescent="0.25"/>
    <row r="641" s="11" customFormat="1" hidden="1" x14ac:dyDescent="0.25"/>
    <row r="642" s="11" customFormat="1" hidden="1" x14ac:dyDescent="0.25"/>
    <row r="643" s="11" customFormat="1" hidden="1" x14ac:dyDescent="0.25"/>
    <row r="644" s="11" customFormat="1" hidden="1" x14ac:dyDescent="0.25"/>
    <row r="645" s="11" customFormat="1" hidden="1" x14ac:dyDescent="0.25"/>
    <row r="646" s="11" customFormat="1" hidden="1" x14ac:dyDescent="0.25"/>
    <row r="647" s="11" customFormat="1" hidden="1" x14ac:dyDescent="0.25"/>
    <row r="648" s="11" customFormat="1" hidden="1" x14ac:dyDescent="0.25"/>
    <row r="649" s="11" customFormat="1" hidden="1" x14ac:dyDescent="0.25"/>
    <row r="650" s="11" customFormat="1" hidden="1" x14ac:dyDescent="0.25"/>
    <row r="651" s="11" customFormat="1" hidden="1" x14ac:dyDescent="0.25"/>
    <row r="652" s="11" customFormat="1" hidden="1" x14ac:dyDescent="0.25"/>
    <row r="653" s="11" customFormat="1" hidden="1" x14ac:dyDescent="0.25"/>
    <row r="654" s="11" customFormat="1" hidden="1" x14ac:dyDescent="0.25"/>
    <row r="655" s="11" customFormat="1" hidden="1" x14ac:dyDescent="0.25"/>
    <row r="656" s="11" customFormat="1" hidden="1" x14ac:dyDescent="0.25"/>
    <row r="657" s="11" customFormat="1" hidden="1" x14ac:dyDescent="0.25"/>
    <row r="658" s="11" customFormat="1" hidden="1" x14ac:dyDescent="0.25"/>
    <row r="659" s="11" customFormat="1" hidden="1" x14ac:dyDescent="0.25"/>
    <row r="660" s="11" customFormat="1" hidden="1" x14ac:dyDescent="0.25"/>
    <row r="661" s="11" customFormat="1" hidden="1" x14ac:dyDescent="0.25"/>
    <row r="662" s="11" customFormat="1" hidden="1" x14ac:dyDescent="0.25"/>
    <row r="663" s="11" customFormat="1" hidden="1" x14ac:dyDescent="0.25"/>
    <row r="664" s="11" customFormat="1" hidden="1" x14ac:dyDescent="0.25"/>
    <row r="665" s="11" customFormat="1" hidden="1" x14ac:dyDescent="0.25"/>
    <row r="666" s="11" customFormat="1" hidden="1" x14ac:dyDescent="0.25"/>
    <row r="667" s="11" customFormat="1" hidden="1" x14ac:dyDescent="0.25"/>
    <row r="668" s="11" customFormat="1" hidden="1" x14ac:dyDescent="0.25"/>
    <row r="669" s="11" customFormat="1" hidden="1" x14ac:dyDescent="0.25"/>
    <row r="670" s="11" customFormat="1" hidden="1" x14ac:dyDescent="0.25"/>
    <row r="671" s="11" customFormat="1" hidden="1" x14ac:dyDescent="0.25"/>
    <row r="672" s="11" customFormat="1" hidden="1" x14ac:dyDescent="0.25"/>
    <row r="673" s="11" customFormat="1" hidden="1" x14ac:dyDescent="0.25"/>
    <row r="674" s="11" customFormat="1" hidden="1" x14ac:dyDescent="0.25"/>
    <row r="675" s="11" customFormat="1" hidden="1" x14ac:dyDescent="0.25"/>
    <row r="676" s="11" customFormat="1" hidden="1" x14ac:dyDescent="0.25"/>
    <row r="677" s="11" customFormat="1" hidden="1" x14ac:dyDescent="0.25"/>
    <row r="678" s="11" customFormat="1" hidden="1" x14ac:dyDescent="0.25"/>
    <row r="679" s="11" customFormat="1" hidden="1" x14ac:dyDescent="0.25"/>
    <row r="680" s="11" customFormat="1" hidden="1" x14ac:dyDescent="0.25"/>
    <row r="681" s="11" customFormat="1" hidden="1" x14ac:dyDescent="0.25"/>
    <row r="682" s="11" customFormat="1" hidden="1" x14ac:dyDescent="0.25"/>
    <row r="683" s="11" customFormat="1" hidden="1" x14ac:dyDescent="0.25"/>
    <row r="684" s="11" customFormat="1" hidden="1" x14ac:dyDescent="0.25"/>
    <row r="685" s="11" customFormat="1" hidden="1" x14ac:dyDescent="0.25"/>
    <row r="686" s="11" customFormat="1" hidden="1" x14ac:dyDescent="0.25"/>
    <row r="687" s="11" customFormat="1" hidden="1" x14ac:dyDescent="0.25"/>
    <row r="688" s="11" customFormat="1" hidden="1" x14ac:dyDescent="0.25"/>
    <row r="689" s="11" customFormat="1" hidden="1" x14ac:dyDescent="0.25"/>
    <row r="690" s="11" customFormat="1" hidden="1" x14ac:dyDescent="0.25"/>
    <row r="691" s="11" customFormat="1" hidden="1" x14ac:dyDescent="0.25"/>
    <row r="692" s="11" customFormat="1" hidden="1" x14ac:dyDescent="0.25"/>
    <row r="693" s="11" customFormat="1" hidden="1" x14ac:dyDescent="0.25"/>
    <row r="694" s="11" customFormat="1" hidden="1" x14ac:dyDescent="0.25"/>
    <row r="695" s="11" customFormat="1" hidden="1" x14ac:dyDescent="0.25"/>
    <row r="696" s="11" customFormat="1" hidden="1" x14ac:dyDescent="0.25"/>
    <row r="697" s="11" customFormat="1" hidden="1" x14ac:dyDescent="0.25"/>
    <row r="698" s="11" customFormat="1" hidden="1" x14ac:dyDescent="0.25"/>
    <row r="699" s="11" customFormat="1" hidden="1" x14ac:dyDescent="0.25"/>
    <row r="700" s="11" customFormat="1" hidden="1" x14ac:dyDescent="0.25"/>
    <row r="701" s="11" customFormat="1" hidden="1" x14ac:dyDescent="0.25"/>
    <row r="702" s="11" customFormat="1" hidden="1" x14ac:dyDescent="0.25"/>
    <row r="703" s="11" customFormat="1" hidden="1" x14ac:dyDescent="0.25"/>
    <row r="704" s="11" customFormat="1" hidden="1" x14ac:dyDescent="0.25"/>
    <row r="705" s="11" customFormat="1" hidden="1" x14ac:dyDescent="0.25"/>
    <row r="706" s="11" customFormat="1" hidden="1" x14ac:dyDescent="0.25"/>
    <row r="707" s="11" customFormat="1" hidden="1" x14ac:dyDescent="0.25"/>
    <row r="708" s="11" customFormat="1" hidden="1" x14ac:dyDescent="0.25"/>
    <row r="709" s="11" customFormat="1" hidden="1" x14ac:dyDescent="0.25"/>
    <row r="710" s="11" customFormat="1" hidden="1" x14ac:dyDescent="0.25"/>
    <row r="711" s="11" customFormat="1" hidden="1" x14ac:dyDescent="0.25"/>
    <row r="712" s="11" customFormat="1" hidden="1" x14ac:dyDescent="0.25"/>
    <row r="713" s="11" customFormat="1" hidden="1" x14ac:dyDescent="0.25"/>
    <row r="714" s="11" customFormat="1" hidden="1" x14ac:dyDescent="0.25"/>
    <row r="715" s="11" customFormat="1" hidden="1" x14ac:dyDescent="0.25"/>
    <row r="716" s="11" customFormat="1" hidden="1" x14ac:dyDescent="0.25"/>
    <row r="717" s="11" customFormat="1" hidden="1" x14ac:dyDescent="0.25"/>
    <row r="718" s="11" customFormat="1" hidden="1" x14ac:dyDescent="0.25"/>
    <row r="719" s="11" customFormat="1" hidden="1" x14ac:dyDescent="0.25"/>
    <row r="720" s="11" customFormat="1" hidden="1" x14ac:dyDescent="0.25"/>
    <row r="721" s="11" customFormat="1" hidden="1" x14ac:dyDescent="0.25"/>
    <row r="722" s="11" customFormat="1" hidden="1" x14ac:dyDescent="0.25"/>
    <row r="723" s="11" customFormat="1" hidden="1" x14ac:dyDescent="0.25"/>
    <row r="724" s="11" customFormat="1" hidden="1" x14ac:dyDescent="0.25"/>
    <row r="725" s="11" customFormat="1" hidden="1" x14ac:dyDescent="0.25"/>
    <row r="726" s="11" customFormat="1" hidden="1" x14ac:dyDescent="0.25"/>
    <row r="727" s="11" customFormat="1" hidden="1" x14ac:dyDescent="0.25"/>
    <row r="728" s="11" customFormat="1" hidden="1" x14ac:dyDescent="0.25"/>
    <row r="729" s="11" customFormat="1" hidden="1" x14ac:dyDescent="0.25"/>
    <row r="730" s="11" customFormat="1" hidden="1" x14ac:dyDescent="0.25"/>
    <row r="731" s="11" customFormat="1" hidden="1" x14ac:dyDescent="0.25"/>
    <row r="732" s="11" customFormat="1" hidden="1" x14ac:dyDescent="0.25"/>
    <row r="733" s="11" customFormat="1" hidden="1" x14ac:dyDescent="0.25"/>
    <row r="734" s="11" customFormat="1" hidden="1" x14ac:dyDescent="0.25"/>
    <row r="735" s="11" customFormat="1" hidden="1" x14ac:dyDescent="0.25"/>
    <row r="736" s="11" customFormat="1" hidden="1" x14ac:dyDescent="0.25"/>
    <row r="737" s="11" customFormat="1" hidden="1" x14ac:dyDescent="0.25"/>
    <row r="738" s="11" customFormat="1" hidden="1" x14ac:dyDescent="0.25"/>
    <row r="739" s="11" customFormat="1" hidden="1" x14ac:dyDescent="0.25"/>
    <row r="740" s="11" customFormat="1" hidden="1" x14ac:dyDescent="0.25"/>
    <row r="741" s="11" customFormat="1" hidden="1" x14ac:dyDescent="0.25"/>
    <row r="742" s="11" customFormat="1" hidden="1" x14ac:dyDescent="0.25"/>
    <row r="743" s="11" customFormat="1" hidden="1" x14ac:dyDescent="0.25"/>
    <row r="744" s="11" customFormat="1" hidden="1" x14ac:dyDescent="0.25"/>
    <row r="745" s="11" customFormat="1" hidden="1" x14ac:dyDescent="0.25"/>
    <row r="746" s="11" customFormat="1" hidden="1" x14ac:dyDescent="0.25"/>
    <row r="747" s="11" customFormat="1" hidden="1" x14ac:dyDescent="0.25"/>
    <row r="748" s="11" customFormat="1" hidden="1" x14ac:dyDescent="0.25"/>
    <row r="749" s="11" customFormat="1" hidden="1" x14ac:dyDescent="0.25"/>
    <row r="750" s="11" customFormat="1" hidden="1" x14ac:dyDescent="0.25"/>
    <row r="751" s="11" customFormat="1" hidden="1" x14ac:dyDescent="0.25"/>
    <row r="752" s="11" customFormat="1" hidden="1" x14ac:dyDescent="0.25"/>
    <row r="753" s="11" customFormat="1" hidden="1" x14ac:dyDescent="0.25"/>
    <row r="754" s="11" customFormat="1" hidden="1" x14ac:dyDescent="0.25"/>
    <row r="755" s="11" customFormat="1" hidden="1" x14ac:dyDescent="0.25"/>
    <row r="756" s="11" customFormat="1" hidden="1" x14ac:dyDescent="0.25"/>
    <row r="757" s="11" customFormat="1" hidden="1" x14ac:dyDescent="0.25"/>
    <row r="758" s="11" customFormat="1" hidden="1" x14ac:dyDescent="0.25"/>
    <row r="759" s="11" customFormat="1" hidden="1" x14ac:dyDescent="0.25"/>
    <row r="760" s="11" customFormat="1" hidden="1" x14ac:dyDescent="0.25"/>
    <row r="761" s="11" customFormat="1" hidden="1" x14ac:dyDescent="0.25"/>
    <row r="762" s="11" customFormat="1" hidden="1" x14ac:dyDescent="0.25"/>
    <row r="763" s="11" customFormat="1" hidden="1" x14ac:dyDescent="0.25"/>
    <row r="764" s="11" customFormat="1" hidden="1" x14ac:dyDescent="0.25"/>
    <row r="765" s="11" customFormat="1" hidden="1" x14ac:dyDescent="0.25"/>
    <row r="766" s="11" customFormat="1" hidden="1" x14ac:dyDescent="0.25"/>
    <row r="767" s="11" customFormat="1" hidden="1" x14ac:dyDescent="0.25"/>
    <row r="768" s="11" customFormat="1" hidden="1" x14ac:dyDescent="0.25"/>
    <row r="769" s="11" customFormat="1" hidden="1" x14ac:dyDescent="0.25"/>
    <row r="770" s="11" customFormat="1" hidden="1" x14ac:dyDescent="0.25"/>
    <row r="771" s="11" customFormat="1" hidden="1" x14ac:dyDescent="0.25"/>
    <row r="772" s="11" customFormat="1" hidden="1" x14ac:dyDescent="0.25"/>
    <row r="773" s="11" customFormat="1" hidden="1" x14ac:dyDescent="0.25"/>
    <row r="774" s="11" customFormat="1" hidden="1" x14ac:dyDescent="0.25"/>
    <row r="775" s="11" customFormat="1" hidden="1" x14ac:dyDescent="0.25"/>
    <row r="776" s="11" customFormat="1" hidden="1" x14ac:dyDescent="0.25"/>
    <row r="777" s="11" customFormat="1" hidden="1" x14ac:dyDescent="0.25"/>
    <row r="778" s="11" customFormat="1" hidden="1" x14ac:dyDescent="0.25"/>
    <row r="779" s="11" customFormat="1" hidden="1" x14ac:dyDescent="0.25"/>
    <row r="780" s="11" customFormat="1" hidden="1" x14ac:dyDescent="0.25"/>
    <row r="781" s="11" customFormat="1" hidden="1" x14ac:dyDescent="0.25"/>
    <row r="782" s="11" customFormat="1" hidden="1" x14ac:dyDescent="0.25"/>
    <row r="783" s="11" customFormat="1" hidden="1" x14ac:dyDescent="0.25"/>
    <row r="784" s="11" customFormat="1" hidden="1" x14ac:dyDescent="0.25"/>
    <row r="785" s="11" customFormat="1" hidden="1" x14ac:dyDescent="0.25"/>
    <row r="786" s="11" customFormat="1" hidden="1" x14ac:dyDescent="0.25"/>
    <row r="787" s="11" customFormat="1" hidden="1" x14ac:dyDescent="0.25"/>
    <row r="788" s="11" customFormat="1" hidden="1" x14ac:dyDescent="0.25"/>
    <row r="789" s="11" customFormat="1" hidden="1" x14ac:dyDescent="0.25"/>
    <row r="790" s="11" customFormat="1" hidden="1" x14ac:dyDescent="0.25"/>
    <row r="791" s="11" customFormat="1" hidden="1" x14ac:dyDescent="0.25"/>
    <row r="792" s="11" customFormat="1" hidden="1" x14ac:dyDescent="0.25"/>
    <row r="793" s="11" customFormat="1" hidden="1" x14ac:dyDescent="0.25"/>
    <row r="794" s="11" customFormat="1" hidden="1" x14ac:dyDescent="0.25"/>
    <row r="795" s="11" customFormat="1" hidden="1" x14ac:dyDescent="0.25"/>
    <row r="796" s="11" customFormat="1" hidden="1" x14ac:dyDescent="0.25"/>
    <row r="797" s="11" customFormat="1" hidden="1" x14ac:dyDescent="0.25"/>
    <row r="798" s="11" customFormat="1" hidden="1" x14ac:dyDescent="0.25"/>
    <row r="799" s="11" customFormat="1" hidden="1" x14ac:dyDescent="0.25"/>
    <row r="800" s="11" customFormat="1" hidden="1" x14ac:dyDescent="0.25"/>
    <row r="801" s="11" customFormat="1" hidden="1" x14ac:dyDescent="0.25"/>
    <row r="802" s="11" customFormat="1" hidden="1" x14ac:dyDescent="0.25"/>
    <row r="803" s="11" customFormat="1" hidden="1" x14ac:dyDescent="0.25"/>
    <row r="804" s="11" customFormat="1" hidden="1" x14ac:dyDescent="0.25"/>
    <row r="805" s="11" customFormat="1" hidden="1" x14ac:dyDescent="0.25"/>
    <row r="806" s="11" customFormat="1" hidden="1" x14ac:dyDescent="0.25"/>
    <row r="807" s="11" customFormat="1" hidden="1" x14ac:dyDescent="0.25"/>
    <row r="808" s="11" customFormat="1" hidden="1" x14ac:dyDescent="0.25"/>
    <row r="809" s="11" customFormat="1" hidden="1" x14ac:dyDescent="0.25"/>
    <row r="810" s="11" customFormat="1" hidden="1" x14ac:dyDescent="0.25"/>
    <row r="811" s="11" customFormat="1" hidden="1" x14ac:dyDescent="0.25"/>
    <row r="812" s="11" customFormat="1" hidden="1" x14ac:dyDescent="0.25"/>
    <row r="813" s="11" customFormat="1" hidden="1" x14ac:dyDescent="0.25"/>
    <row r="814" s="11" customFormat="1" hidden="1" x14ac:dyDescent="0.25"/>
    <row r="815" s="11" customFormat="1" hidden="1" x14ac:dyDescent="0.25"/>
    <row r="816" s="11" customFormat="1" hidden="1" x14ac:dyDescent="0.25"/>
    <row r="817" s="11" customFormat="1" hidden="1" x14ac:dyDescent="0.25"/>
    <row r="818" s="11" customFormat="1" hidden="1" x14ac:dyDescent="0.25"/>
    <row r="819" s="11" customFormat="1" hidden="1" x14ac:dyDescent="0.25"/>
    <row r="820" s="11" customFormat="1" hidden="1" x14ac:dyDescent="0.25"/>
    <row r="821" s="11" customFormat="1" hidden="1" x14ac:dyDescent="0.25"/>
    <row r="822" s="11" customFormat="1" hidden="1" x14ac:dyDescent="0.25"/>
    <row r="823" s="11" customFormat="1" hidden="1" x14ac:dyDescent="0.25"/>
    <row r="824" s="11" customFormat="1" hidden="1" x14ac:dyDescent="0.25"/>
    <row r="825" s="11" customFormat="1" hidden="1" x14ac:dyDescent="0.25"/>
    <row r="826" s="11" customFormat="1" hidden="1" x14ac:dyDescent="0.25"/>
    <row r="827" s="11" customFormat="1" hidden="1" x14ac:dyDescent="0.25"/>
    <row r="828" s="11" customFormat="1" hidden="1" x14ac:dyDescent="0.25"/>
    <row r="829" s="11" customFormat="1" hidden="1" x14ac:dyDescent="0.25"/>
    <row r="830" s="11" customFormat="1" hidden="1" x14ac:dyDescent="0.25"/>
    <row r="831" s="11" customFormat="1" hidden="1" x14ac:dyDescent="0.25"/>
    <row r="832" s="11" customFormat="1" hidden="1" x14ac:dyDescent="0.25"/>
    <row r="833" s="11" customFormat="1" hidden="1" x14ac:dyDescent="0.25"/>
    <row r="834" s="11" customFormat="1" hidden="1" x14ac:dyDescent="0.25"/>
    <row r="835" s="11" customFormat="1" hidden="1" x14ac:dyDescent="0.25"/>
    <row r="836" s="11" customFormat="1" hidden="1" x14ac:dyDescent="0.25"/>
    <row r="837" s="11" customFormat="1" hidden="1" x14ac:dyDescent="0.25"/>
    <row r="838" s="11" customFormat="1" hidden="1" x14ac:dyDescent="0.25"/>
    <row r="839" s="11" customFormat="1" hidden="1" x14ac:dyDescent="0.25"/>
    <row r="840" s="11" customFormat="1" hidden="1" x14ac:dyDescent="0.25"/>
    <row r="841" s="11" customFormat="1" hidden="1" x14ac:dyDescent="0.25"/>
    <row r="842" s="11" customFormat="1" hidden="1" x14ac:dyDescent="0.25"/>
    <row r="843" s="11" customFormat="1" hidden="1" x14ac:dyDescent="0.25"/>
    <row r="844" s="11" customFormat="1" hidden="1" x14ac:dyDescent="0.25"/>
    <row r="845" s="11" customFormat="1" hidden="1" x14ac:dyDescent="0.25"/>
    <row r="846" s="11" customFormat="1" hidden="1" x14ac:dyDescent="0.25"/>
    <row r="847" s="11" customFormat="1" hidden="1" x14ac:dyDescent="0.25"/>
    <row r="848" s="11" customFormat="1" hidden="1" x14ac:dyDescent="0.25"/>
    <row r="849" s="11" customFormat="1" hidden="1" x14ac:dyDescent="0.25"/>
    <row r="850" s="11" customFormat="1" hidden="1" x14ac:dyDescent="0.25"/>
    <row r="851" s="11" customFormat="1" hidden="1" x14ac:dyDescent="0.25"/>
    <row r="852" s="11" customFormat="1" hidden="1" x14ac:dyDescent="0.25"/>
    <row r="853" s="11" customFormat="1" hidden="1" x14ac:dyDescent="0.25"/>
    <row r="854" s="11" customFormat="1" hidden="1" x14ac:dyDescent="0.25"/>
    <row r="855" s="11" customFormat="1" hidden="1" x14ac:dyDescent="0.25"/>
    <row r="856" s="11" customFormat="1" hidden="1" x14ac:dyDescent="0.25"/>
    <row r="857" s="11" customFormat="1" hidden="1" x14ac:dyDescent="0.25"/>
    <row r="858" s="11" customFormat="1" hidden="1" x14ac:dyDescent="0.25"/>
    <row r="859" s="11" customFormat="1" hidden="1" x14ac:dyDescent="0.25"/>
    <row r="860" s="11" customFormat="1" hidden="1" x14ac:dyDescent="0.25"/>
    <row r="861" s="11" customFormat="1" hidden="1" x14ac:dyDescent="0.25"/>
    <row r="862" s="11" customFormat="1" hidden="1" x14ac:dyDescent="0.25"/>
    <row r="863" s="11" customFormat="1" hidden="1" x14ac:dyDescent="0.25"/>
    <row r="864" s="11" customFormat="1" hidden="1" x14ac:dyDescent="0.25"/>
    <row r="865" s="11" customFormat="1" hidden="1" x14ac:dyDescent="0.25"/>
    <row r="866" s="11" customFormat="1" hidden="1" x14ac:dyDescent="0.25"/>
    <row r="867" s="11" customFormat="1" hidden="1" x14ac:dyDescent="0.25"/>
    <row r="868" s="11" customFormat="1" hidden="1" x14ac:dyDescent="0.25"/>
    <row r="869" s="11" customFormat="1" hidden="1" x14ac:dyDescent="0.25"/>
    <row r="870" s="11" customFormat="1" hidden="1" x14ac:dyDescent="0.25"/>
    <row r="871" s="11" customFormat="1" hidden="1" x14ac:dyDescent="0.25"/>
    <row r="872" s="11" customFormat="1" hidden="1" x14ac:dyDescent="0.25"/>
    <row r="873" s="11" customFormat="1" hidden="1" x14ac:dyDescent="0.25"/>
    <row r="874" s="11" customFormat="1" hidden="1" x14ac:dyDescent="0.25"/>
    <row r="875" s="11" customFormat="1" hidden="1" x14ac:dyDescent="0.25"/>
    <row r="876" s="11" customFormat="1" hidden="1" x14ac:dyDescent="0.25"/>
    <row r="877" s="11" customFormat="1" hidden="1" x14ac:dyDescent="0.25"/>
    <row r="878" s="11" customFormat="1" hidden="1" x14ac:dyDescent="0.25"/>
    <row r="879" s="11" customFormat="1" hidden="1" x14ac:dyDescent="0.25"/>
    <row r="880" s="11" customFormat="1" hidden="1" x14ac:dyDescent="0.25"/>
    <row r="881" s="11" customFormat="1" hidden="1" x14ac:dyDescent="0.25"/>
    <row r="882" s="11" customFormat="1" hidden="1" x14ac:dyDescent="0.25"/>
    <row r="883" s="11" customFormat="1" hidden="1" x14ac:dyDescent="0.25"/>
    <row r="884" s="11" customFormat="1" hidden="1" x14ac:dyDescent="0.25"/>
    <row r="885" s="11" customFormat="1" hidden="1" x14ac:dyDescent="0.25"/>
    <row r="886" s="11" customFormat="1" hidden="1" x14ac:dyDescent="0.25"/>
    <row r="887" s="11" customFormat="1" hidden="1" x14ac:dyDescent="0.25"/>
    <row r="888" s="11" customFormat="1" hidden="1" x14ac:dyDescent="0.25"/>
    <row r="889" s="11" customFormat="1" hidden="1" x14ac:dyDescent="0.25"/>
    <row r="890" s="11" customFormat="1" hidden="1" x14ac:dyDescent="0.25"/>
    <row r="891" s="11" customFormat="1" hidden="1" x14ac:dyDescent="0.25"/>
    <row r="892" s="11" customFormat="1" hidden="1" x14ac:dyDescent="0.25"/>
    <row r="893" s="11" customFormat="1" hidden="1" x14ac:dyDescent="0.25"/>
    <row r="894" s="11" customFormat="1" hidden="1" x14ac:dyDescent="0.25"/>
    <row r="895" s="11" customFormat="1" hidden="1" x14ac:dyDescent="0.25"/>
    <row r="896" s="11" customFormat="1" hidden="1" x14ac:dyDescent="0.25"/>
    <row r="897" s="11" customFormat="1" hidden="1" x14ac:dyDescent="0.25"/>
    <row r="898" s="11" customFormat="1" hidden="1" x14ac:dyDescent="0.25"/>
    <row r="899" s="11" customFormat="1" hidden="1" x14ac:dyDescent="0.25"/>
    <row r="900" s="11" customFormat="1" hidden="1" x14ac:dyDescent="0.25"/>
    <row r="901" s="11" customFormat="1" hidden="1" x14ac:dyDescent="0.25"/>
    <row r="902" s="11" customFormat="1" hidden="1" x14ac:dyDescent="0.25"/>
    <row r="903" s="11" customFormat="1" hidden="1" x14ac:dyDescent="0.25"/>
    <row r="904" s="11" customFormat="1" hidden="1" x14ac:dyDescent="0.25"/>
    <row r="905" s="11" customFormat="1" hidden="1" x14ac:dyDescent="0.25"/>
    <row r="906" s="11" customFormat="1" hidden="1" x14ac:dyDescent="0.25"/>
    <row r="907" s="11" customFormat="1" hidden="1" x14ac:dyDescent="0.25"/>
    <row r="908" s="11" customFormat="1" hidden="1" x14ac:dyDescent="0.25"/>
    <row r="909" s="11" customFormat="1" hidden="1" x14ac:dyDescent="0.25"/>
    <row r="910" s="11" customFormat="1" hidden="1" x14ac:dyDescent="0.25"/>
    <row r="911" s="11" customFormat="1" hidden="1" x14ac:dyDescent="0.25"/>
    <row r="912" s="11" customFormat="1" hidden="1" x14ac:dyDescent="0.25"/>
    <row r="913" s="11" customFormat="1" hidden="1" x14ac:dyDescent="0.25"/>
    <row r="914" s="11" customFormat="1" hidden="1" x14ac:dyDescent="0.25"/>
    <row r="915" s="11" customFormat="1" hidden="1" x14ac:dyDescent="0.25"/>
    <row r="916" s="11" customFormat="1" hidden="1" x14ac:dyDescent="0.25"/>
    <row r="917" s="11" customFormat="1" hidden="1" x14ac:dyDescent="0.25"/>
    <row r="918" s="11" customFormat="1" hidden="1" x14ac:dyDescent="0.25"/>
    <row r="919" s="11" customFormat="1" hidden="1" x14ac:dyDescent="0.25"/>
    <row r="920" s="11" customFormat="1" hidden="1" x14ac:dyDescent="0.25"/>
    <row r="921" s="11" customFormat="1" hidden="1" x14ac:dyDescent="0.25"/>
    <row r="922" s="11" customFormat="1" hidden="1" x14ac:dyDescent="0.25"/>
    <row r="923" s="11" customFormat="1" hidden="1" x14ac:dyDescent="0.25"/>
    <row r="924" s="11" customFormat="1" hidden="1" x14ac:dyDescent="0.25"/>
    <row r="925" s="11" customFormat="1" hidden="1" x14ac:dyDescent="0.25"/>
    <row r="926" s="11" customFormat="1" hidden="1" x14ac:dyDescent="0.25"/>
    <row r="927" s="11" customFormat="1" hidden="1" x14ac:dyDescent="0.25"/>
    <row r="928" s="11" customFormat="1" hidden="1" x14ac:dyDescent="0.25"/>
    <row r="929" s="11" customFormat="1" hidden="1" x14ac:dyDescent="0.25"/>
    <row r="930" s="11" customFormat="1" hidden="1" x14ac:dyDescent="0.25"/>
    <row r="931" s="11" customFormat="1" hidden="1" x14ac:dyDescent="0.25"/>
    <row r="932" s="11" customFormat="1" hidden="1" x14ac:dyDescent="0.25"/>
    <row r="933" s="11" customFormat="1" hidden="1" x14ac:dyDescent="0.25"/>
    <row r="934" s="11" customFormat="1" hidden="1" x14ac:dyDescent="0.25"/>
    <row r="935" s="11" customFormat="1" hidden="1" x14ac:dyDescent="0.25"/>
    <row r="936" s="11" customFormat="1" hidden="1" x14ac:dyDescent="0.25"/>
    <row r="937" s="11" customFormat="1" hidden="1" x14ac:dyDescent="0.25"/>
    <row r="938" s="11" customFormat="1" hidden="1" x14ac:dyDescent="0.25"/>
    <row r="939" s="11" customFormat="1" hidden="1" x14ac:dyDescent="0.25"/>
    <row r="940" s="11" customFormat="1" hidden="1" x14ac:dyDescent="0.25"/>
    <row r="941" s="11" customFormat="1" hidden="1" x14ac:dyDescent="0.25"/>
    <row r="942" s="11" customFormat="1" hidden="1" x14ac:dyDescent="0.25"/>
    <row r="943" s="11" customFormat="1" hidden="1" x14ac:dyDescent="0.25"/>
    <row r="944" s="11" customFormat="1" hidden="1" x14ac:dyDescent="0.25"/>
    <row r="945" s="11" customFormat="1" hidden="1" x14ac:dyDescent="0.25"/>
    <row r="946" s="11" customFormat="1" hidden="1" x14ac:dyDescent="0.25"/>
    <row r="947" s="11" customFormat="1" hidden="1" x14ac:dyDescent="0.25"/>
    <row r="948" s="11" customFormat="1" hidden="1" x14ac:dyDescent="0.25"/>
    <row r="949" s="11" customFormat="1" hidden="1" x14ac:dyDescent="0.25"/>
    <row r="950" s="11" customFormat="1" hidden="1" x14ac:dyDescent="0.25"/>
    <row r="951" s="11" customFormat="1" hidden="1" x14ac:dyDescent="0.25"/>
    <row r="952" s="11" customFormat="1" hidden="1" x14ac:dyDescent="0.25"/>
    <row r="953" s="11" customFormat="1" hidden="1" x14ac:dyDescent="0.25"/>
    <row r="954" s="11" customFormat="1" hidden="1" x14ac:dyDescent="0.25"/>
    <row r="955" s="11" customFormat="1" hidden="1" x14ac:dyDescent="0.25"/>
    <row r="956" s="11" customFormat="1" hidden="1" x14ac:dyDescent="0.25"/>
    <row r="957" s="11" customFormat="1" hidden="1" x14ac:dyDescent="0.25"/>
    <row r="958" s="11" customFormat="1" hidden="1" x14ac:dyDescent="0.25"/>
    <row r="959" s="11" customFormat="1" hidden="1" x14ac:dyDescent="0.25"/>
    <row r="960" s="11" customFormat="1" hidden="1" x14ac:dyDescent="0.25"/>
    <row r="961" s="11" customFormat="1" hidden="1" x14ac:dyDescent="0.25"/>
    <row r="962" s="11" customFormat="1" hidden="1" x14ac:dyDescent="0.25"/>
    <row r="963" s="11" customFormat="1" hidden="1" x14ac:dyDescent="0.25"/>
    <row r="964" s="11" customFormat="1" hidden="1" x14ac:dyDescent="0.25"/>
    <row r="965" s="11" customFormat="1" hidden="1" x14ac:dyDescent="0.25"/>
    <row r="966" s="11" customFormat="1" hidden="1" x14ac:dyDescent="0.25"/>
    <row r="967" s="11" customFormat="1" hidden="1" x14ac:dyDescent="0.25"/>
    <row r="968" s="11" customFormat="1" hidden="1" x14ac:dyDescent="0.25"/>
    <row r="969" s="11" customFormat="1" hidden="1" x14ac:dyDescent="0.25"/>
    <row r="970" s="11" customFormat="1" hidden="1" x14ac:dyDescent="0.25"/>
    <row r="971" s="11" customFormat="1" hidden="1" x14ac:dyDescent="0.25"/>
    <row r="972" s="11" customFormat="1" hidden="1" x14ac:dyDescent="0.25"/>
    <row r="973" s="11" customFormat="1" hidden="1" x14ac:dyDescent="0.25"/>
    <row r="974" s="11" customFormat="1" hidden="1" x14ac:dyDescent="0.25"/>
    <row r="975" s="11" customFormat="1" hidden="1" x14ac:dyDescent="0.25"/>
    <row r="976" s="11" customFormat="1" hidden="1" x14ac:dyDescent="0.25"/>
    <row r="977" s="11" customFormat="1" hidden="1" x14ac:dyDescent="0.25"/>
    <row r="978" s="11" customFormat="1" hidden="1" x14ac:dyDescent="0.25"/>
    <row r="979" s="11" customFormat="1" hidden="1" x14ac:dyDescent="0.25"/>
    <row r="980" s="11" customFormat="1" hidden="1" x14ac:dyDescent="0.25"/>
    <row r="981" s="11" customFormat="1" hidden="1" x14ac:dyDescent="0.25"/>
    <row r="982" s="11" customFormat="1" hidden="1" x14ac:dyDescent="0.25"/>
    <row r="983" s="11" customFormat="1" hidden="1" x14ac:dyDescent="0.25"/>
    <row r="984" s="11" customFormat="1" hidden="1" x14ac:dyDescent="0.25"/>
    <row r="985" s="11" customFormat="1" hidden="1" x14ac:dyDescent="0.25"/>
    <row r="986" s="11" customFormat="1" hidden="1" x14ac:dyDescent="0.25"/>
    <row r="987" s="11" customFormat="1" hidden="1" x14ac:dyDescent="0.25"/>
    <row r="988" s="11" customFormat="1" hidden="1" x14ac:dyDescent="0.25"/>
    <row r="989" s="11" customFormat="1" hidden="1" x14ac:dyDescent="0.25"/>
    <row r="990" s="11" customFormat="1" hidden="1" x14ac:dyDescent="0.25"/>
    <row r="991" s="11" customFormat="1" hidden="1" x14ac:dyDescent="0.25"/>
    <row r="992" s="11" customFormat="1" hidden="1" x14ac:dyDescent="0.25"/>
    <row r="993" s="11" customFormat="1" hidden="1" x14ac:dyDescent="0.25"/>
    <row r="994" s="11" customFormat="1" hidden="1" x14ac:dyDescent="0.25"/>
    <row r="995" s="11" customFormat="1" hidden="1" x14ac:dyDescent="0.25"/>
    <row r="996" s="11" customFormat="1" hidden="1" x14ac:dyDescent="0.25"/>
    <row r="997" s="11" customFormat="1" hidden="1" x14ac:dyDescent="0.25"/>
    <row r="998" s="11" customFormat="1" hidden="1" x14ac:dyDescent="0.25"/>
    <row r="999" s="11" customFormat="1" hidden="1" x14ac:dyDescent="0.25"/>
    <row r="1000" s="11" customFormat="1" hidden="1" x14ac:dyDescent="0.25"/>
    <row r="1001" s="11" customFormat="1" hidden="1" x14ac:dyDescent="0.25"/>
    <row r="1002" s="11" customFormat="1" hidden="1" x14ac:dyDescent="0.25"/>
    <row r="1003" s="11" customFormat="1" hidden="1" x14ac:dyDescent="0.25"/>
    <row r="1004" s="11" customFormat="1" hidden="1" x14ac:dyDescent="0.25"/>
    <row r="1005" s="11" customFormat="1" hidden="1" x14ac:dyDescent="0.25"/>
    <row r="1006" s="11" customFormat="1" hidden="1" x14ac:dyDescent="0.25"/>
    <row r="1007" s="11" customFormat="1" hidden="1" x14ac:dyDescent="0.25"/>
    <row r="1008" s="11" customFormat="1" hidden="1" x14ac:dyDescent="0.25"/>
    <row r="1009" s="11" customFormat="1" hidden="1" x14ac:dyDescent="0.25"/>
    <row r="1010" s="11" customFormat="1" hidden="1" x14ac:dyDescent="0.25"/>
    <row r="1011" s="11" customFormat="1" hidden="1" x14ac:dyDescent="0.25"/>
    <row r="1012" s="11" customFormat="1" hidden="1" x14ac:dyDescent="0.25"/>
    <row r="1013" s="11" customFormat="1" hidden="1" x14ac:dyDescent="0.25"/>
    <row r="1014" s="11" customFormat="1" hidden="1" x14ac:dyDescent="0.25"/>
    <row r="1015" s="11" customFormat="1" hidden="1" x14ac:dyDescent="0.25"/>
    <row r="1016" s="11" customFormat="1" hidden="1" x14ac:dyDescent="0.25"/>
    <row r="1017" s="11" customFormat="1" hidden="1" x14ac:dyDescent="0.25"/>
    <row r="1018" s="11" customFormat="1" hidden="1" x14ac:dyDescent="0.25"/>
    <row r="1019" s="11" customFormat="1" hidden="1" x14ac:dyDescent="0.25"/>
    <row r="1020" s="11" customFormat="1" hidden="1" x14ac:dyDescent="0.25"/>
    <row r="1021" s="11" customFormat="1" hidden="1" x14ac:dyDescent="0.25"/>
    <row r="1022" s="11" customFormat="1" hidden="1" x14ac:dyDescent="0.25"/>
    <row r="1023" s="11" customFormat="1" hidden="1" x14ac:dyDescent="0.25"/>
    <row r="1024" s="11" customFormat="1" hidden="1" x14ac:dyDescent="0.25"/>
    <row r="1025" s="11" customFormat="1" hidden="1" x14ac:dyDescent="0.25"/>
    <row r="1026" s="11" customFormat="1" hidden="1" x14ac:dyDescent="0.25"/>
    <row r="1027" s="11" customFormat="1" hidden="1" x14ac:dyDescent="0.25"/>
    <row r="1028" s="11" customFormat="1" hidden="1" x14ac:dyDescent="0.25"/>
    <row r="1029" s="11" customFormat="1" hidden="1" x14ac:dyDescent="0.25"/>
    <row r="1030" s="11" customFormat="1" hidden="1" x14ac:dyDescent="0.25"/>
    <row r="1031" s="11" customFormat="1" hidden="1" x14ac:dyDescent="0.25"/>
    <row r="1032" s="11" customFormat="1" hidden="1" x14ac:dyDescent="0.25"/>
    <row r="1033" s="11" customFormat="1" hidden="1" x14ac:dyDescent="0.25"/>
    <row r="1034" s="11" customFormat="1" hidden="1" x14ac:dyDescent="0.25"/>
    <row r="1035" s="11" customFormat="1" hidden="1" x14ac:dyDescent="0.25"/>
    <row r="1036" s="11" customFormat="1" hidden="1" x14ac:dyDescent="0.25"/>
    <row r="1037" s="11" customFormat="1" hidden="1" x14ac:dyDescent="0.25"/>
    <row r="1038" s="11" customFormat="1" hidden="1" x14ac:dyDescent="0.25"/>
    <row r="1039" s="11" customFormat="1" hidden="1" x14ac:dyDescent="0.25"/>
    <row r="1040" s="11" customFormat="1" hidden="1" x14ac:dyDescent="0.25"/>
    <row r="1041" s="11" customFormat="1" hidden="1" x14ac:dyDescent="0.25"/>
    <row r="1042" s="11" customFormat="1" hidden="1" x14ac:dyDescent="0.25"/>
    <row r="1043" s="11" customFormat="1" hidden="1" x14ac:dyDescent="0.25"/>
    <row r="1044" s="11" customFormat="1" hidden="1" x14ac:dyDescent="0.25"/>
    <row r="1045" s="11" customFormat="1" hidden="1" x14ac:dyDescent="0.25"/>
    <row r="1046" s="11" customFormat="1" hidden="1" x14ac:dyDescent="0.25"/>
    <row r="1047" s="11" customFormat="1" hidden="1" x14ac:dyDescent="0.25"/>
    <row r="1048" s="11" customFormat="1" hidden="1" x14ac:dyDescent="0.25"/>
    <row r="1049" s="11" customFormat="1" hidden="1" x14ac:dyDescent="0.25"/>
    <row r="1050" s="11" customFormat="1" hidden="1" x14ac:dyDescent="0.25"/>
    <row r="1051" s="11" customFormat="1" hidden="1" x14ac:dyDescent="0.25"/>
    <row r="1052" s="11" customFormat="1" hidden="1" x14ac:dyDescent="0.25"/>
    <row r="1053" s="11" customFormat="1" hidden="1" x14ac:dyDescent="0.25"/>
    <row r="1054" s="11" customFormat="1" hidden="1" x14ac:dyDescent="0.25"/>
    <row r="1055" s="11" customFormat="1" hidden="1" x14ac:dyDescent="0.25"/>
    <row r="1056" s="11" customFormat="1" hidden="1" x14ac:dyDescent="0.25"/>
    <row r="1057" s="11" customFormat="1" hidden="1" x14ac:dyDescent="0.25"/>
    <row r="1058" s="11" customFormat="1" hidden="1" x14ac:dyDescent="0.25"/>
    <row r="1059" s="11" customFormat="1" hidden="1" x14ac:dyDescent="0.25"/>
    <row r="1060" s="11" customFormat="1" hidden="1" x14ac:dyDescent="0.25"/>
    <row r="1061" s="11" customFormat="1" hidden="1" x14ac:dyDescent="0.25"/>
    <row r="1062" s="11" customFormat="1" hidden="1" x14ac:dyDescent="0.25"/>
    <row r="1063" s="11" customFormat="1" hidden="1" x14ac:dyDescent="0.25"/>
    <row r="1064" s="11" customFormat="1" hidden="1" x14ac:dyDescent="0.25"/>
    <row r="1065" s="11" customFormat="1" hidden="1" x14ac:dyDescent="0.25"/>
    <row r="1066" s="11" customFormat="1" hidden="1" x14ac:dyDescent="0.25"/>
    <row r="1067" s="11" customFormat="1" hidden="1" x14ac:dyDescent="0.25"/>
    <row r="1068" s="11" customFormat="1" hidden="1" x14ac:dyDescent="0.25"/>
    <row r="1069" s="11" customFormat="1" hidden="1" x14ac:dyDescent="0.25"/>
    <row r="1070" s="11" customFormat="1" hidden="1" x14ac:dyDescent="0.25"/>
    <row r="1071" s="11" customFormat="1" hidden="1" x14ac:dyDescent="0.25"/>
    <row r="1072" s="11" customFormat="1" hidden="1" x14ac:dyDescent="0.25"/>
    <row r="1073" s="11" customFormat="1" hidden="1" x14ac:dyDescent="0.25"/>
    <row r="1074" s="11" customFormat="1" hidden="1" x14ac:dyDescent="0.25"/>
    <row r="1075" s="11" customFormat="1" hidden="1" x14ac:dyDescent="0.25"/>
    <row r="1076" s="11" customFormat="1" hidden="1" x14ac:dyDescent="0.25"/>
    <row r="1077" s="11" customFormat="1" hidden="1" x14ac:dyDescent="0.25"/>
    <row r="1078" s="11" customFormat="1" hidden="1" x14ac:dyDescent="0.25"/>
    <row r="1079" s="11" customFormat="1" hidden="1" x14ac:dyDescent="0.25"/>
    <row r="1080" s="11" customFormat="1" hidden="1" x14ac:dyDescent="0.25"/>
    <row r="1081" s="11" customFormat="1" hidden="1" x14ac:dyDescent="0.25"/>
    <row r="1082" s="11" customFormat="1" hidden="1" x14ac:dyDescent="0.25"/>
    <row r="1083" s="11" customFormat="1" hidden="1" x14ac:dyDescent="0.25"/>
    <row r="1084" s="11" customFormat="1" hidden="1" x14ac:dyDescent="0.25"/>
    <row r="1085" s="11" customFormat="1" hidden="1" x14ac:dyDescent="0.25"/>
    <row r="1086" s="11" customFormat="1" hidden="1" x14ac:dyDescent="0.25"/>
    <row r="1087" s="11" customFormat="1" hidden="1" x14ac:dyDescent="0.25"/>
    <row r="1088" s="11" customFormat="1" hidden="1" x14ac:dyDescent="0.25"/>
    <row r="1089" s="11" customFormat="1" hidden="1" x14ac:dyDescent="0.25"/>
    <row r="1090" s="11" customFormat="1" hidden="1" x14ac:dyDescent="0.25"/>
    <row r="1091" s="11" customFormat="1" hidden="1" x14ac:dyDescent="0.25"/>
    <row r="1092" s="11" customFormat="1" hidden="1" x14ac:dyDescent="0.25"/>
    <row r="1093" s="11" customFormat="1" hidden="1" x14ac:dyDescent="0.25"/>
    <row r="1094" s="11" customFormat="1" hidden="1" x14ac:dyDescent="0.25"/>
    <row r="1095" s="11" customFormat="1" hidden="1" x14ac:dyDescent="0.25"/>
    <row r="1096" s="11" customFormat="1" hidden="1" x14ac:dyDescent="0.25"/>
    <row r="1097" s="11" customFormat="1" hidden="1" x14ac:dyDescent="0.25"/>
    <row r="1098" s="11" customFormat="1" hidden="1" x14ac:dyDescent="0.25"/>
    <row r="1099" s="11" customFormat="1" hidden="1" x14ac:dyDescent="0.25"/>
    <row r="1100" s="11" customFormat="1" hidden="1" x14ac:dyDescent="0.25"/>
    <row r="1101" s="11" customFormat="1" hidden="1" x14ac:dyDescent="0.25"/>
    <row r="1102" s="11" customFormat="1" hidden="1" x14ac:dyDescent="0.25"/>
    <row r="1103" s="11" customFormat="1" hidden="1" x14ac:dyDescent="0.25"/>
    <row r="1104" s="11" customFormat="1" hidden="1" x14ac:dyDescent="0.25"/>
    <row r="1105" s="11" customFormat="1" hidden="1" x14ac:dyDescent="0.25"/>
    <row r="1106" s="11" customFormat="1" hidden="1" x14ac:dyDescent="0.25"/>
    <row r="1107" s="11" customFormat="1" hidden="1" x14ac:dyDescent="0.25"/>
    <row r="1108" s="11" customFormat="1" hidden="1" x14ac:dyDescent="0.25"/>
    <row r="1109" s="11" customFormat="1" hidden="1" x14ac:dyDescent="0.25"/>
    <row r="1110" s="11" customFormat="1" hidden="1" x14ac:dyDescent="0.25"/>
    <row r="1111" s="11" customFormat="1" hidden="1" x14ac:dyDescent="0.25"/>
    <row r="1112" s="11" customFormat="1" hidden="1" x14ac:dyDescent="0.25"/>
    <row r="1113" s="11" customFormat="1" hidden="1" x14ac:dyDescent="0.25"/>
    <row r="1114" s="11" customFormat="1" hidden="1" x14ac:dyDescent="0.25"/>
    <row r="1115" s="11" customFormat="1" hidden="1" x14ac:dyDescent="0.25"/>
    <row r="1116" s="11" customFormat="1" hidden="1" x14ac:dyDescent="0.25"/>
    <row r="1117" s="11" customFormat="1" hidden="1" x14ac:dyDescent="0.25"/>
    <row r="1118" s="11" customFormat="1" hidden="1" x14ac:dyDescent="0.25"/>
    <row r="1119" s="11" customFormat="1" hidden="1" x14ac:dyDescent="0.25"/>
    <row r="1120" s="11" customFormat="1" hidden="1" x14ac:dyDescent="0.25"/>
    <row r="1121" s="11" customFormat="1" hidden="1" x14ac:dyDescent="0.25"/>
    <row r="1122" s="11" customFormat="1" hidden="1" x14ac:dyDescent="0.25"/>
    <row r="1123" s="11" customFormat="1" hidden="1" x14ac:dyDescent="0.25"/>
    <row r="1124" s="11" customFormat="1" hidden="1" x14ac:dyDescent="0.25"/>
    <row r="1125" s="11" customFormat="1" hidden="1" x14ac:dyDescent="0.25"/>
    <row r="1126" s="11" customFormat="1" hidden="1" x14ac:dyDescent="0.25"/>
    <row r="1127" s="11" customFormat="1" hidden="1" x14ac:dyDescent="0.25"/>
    <row r="1128" s="11" customFormat="1" hidden="1" x14ac:dyDescent="0.25"/>
    <row r="1129" s="11" customFormat="1" hidden="1" x14ac:dyDescent="0.25"/>
    <row r="1130" s="11" customFormat="1" hidden="1" x14ac:dyDescent="0.25"/>
    <row r="1131" s="11" customFormat="1" hidden="1" x14ac:dyDescent="0.25"/>
    <row r="1132" s="11" customFormat="1" hidden="1" x14ac:dyDescent="0.25"/>
    <row r="1133" s="11" customFormat="1" hidden="1" x14ac:dyDescent="0.25"/>
    <row r="1134" s="11" customFormat="1" hidden="1" x14ac:dyDescent="0.25"/>
    <row r="1135" s="11" customFormat="1" hidden="1" x14ac:dyDescent="0.25"/>
    <row r="1136" s="11" customFormat="1" hidden="1" x14ac:dyDescent="0.25"/>
    <row r="1137" s="11" customFormat="1" hidden="1" x14ac:dyDescent="0.25"/>
    <row r="1138" s="11" customFormat="1" hidden="1" x14ac:dyDescent="0.25"/>
    <row r="1139" s="11" customFormat="1" hidden="1" x14ac:dyDescent="0.25"/>
    <row r="1140" s="11" customFormat="1" hidden="1" x14ac:dyDescent="0.25"/>
    <row r="1141" s="11" customFormat="1" hidden="1" x14ac:dyDescent="0.25"/>
    <row r="1142" s="11" customFormat="1" hidden="1" x14ac:dyDescent="0.25"/>
    <row r="1143" s="11" customFormat="1" hidden="1" x14ac:dyDescent="0.25"/>
    <row r="1144" s="11" customFormat="1" hidden="1" x14ac:dyDescent="0.25"/>
    <row r="1145" s="11" customFormat="1" hidden="1" x14ac:dyDescent="0.25"/>
    <row r="1146" s="11" customFormat="1" hidden="1" x14ac:dyDescent="0.25"/>
    <row r="1147" s="11" customFormat="1" hidden="1" x14ac:dyDescent="0.25"/>
    <row r="1148" s="11" customFormat="1" hidden="1" x14ac:dyDescent="0.25"/>
    <row r="1149" s="11" customFormat="1" hidden="1" x14ac:dyDescent="0.25"/>
    <row r="1150" s="11" customFormat="1" hidden="1" x14ac:dyDescent="0.25"/>
    <row r="1151" s="11" customFormat="1" hidden="1" x14ac:dyDescent="0.25"/>
    <row r="1152" s="11" customFormat="1" hidden="1" x14ac:dyDescent="0.25"/>
    <row r="1153" s="11" customFormat="1" hidden="1" x14ac:dyDescent="0.25"/>
    <row r="1154" s="11" customFormat="1" hidden="1" x14ac:dyDescent="0.25"/>
    <row r="1155" s="11" customFormat="1" hidden="1" x14ac:dyDescent="0.25"/>
    <row r="1156" s="11" customFormat="1" hidden="1" x14ac:dyDescent="0.25"/>
    <row r="1157" s="11" customFormat="1" hidden="1" x14ac:dyDescent="0.25"/>
    <row r="1158" s="11" customFormat="1" hidden="1" x14ac:dyDescent="0.25"/>
    <row r="1159" s="11" customFormat="1" hidden="1" x14ac:dyDescent="0.25"/>
    <row r="1160" s="11" customFormat="1" hidden="1" x14ac:dyDescent="0.25"/>
    <row r="1161" s="11" customFormat="1" hidden="1" x14ac:dyDescent="0.25"/>
    <row r="1162" s="11" customFormat="1" hidden="1" x14ac:dyDescent="0.25"/>
    <row r="1163" s="11" customFormat="1" hidden="1" x14ac:dyDescent="0.25"/>
    <row r="1164" s="11" customFormat="1" hidden="1" x14ac:dyDescent="0.25"/>
    <row r="1165" s="11" customFormat="1" hidden="1" x14ac:dyDescent="0.25"/>
    <row r="1166" s="11" customFormat="1" hidden="1" x14ac:dyDescent="0.25"/>
    <row r="1167" s="11" customFormat="1" hidden="1" x14ac:dyDescent="0.25"/>
    <row r="1168" s="11" customFormat="1" hidden="1" x14ac:dyDescent="0.25"/>
    <row r="1169" s="11" customFormat="1" hidden="1" x14ac:dyDescent="0.25"/>
    <row r="1170" s="11" customFormat="1" hidden="1" x14ac:dyDescent="0.25"/>
    <row r="1171" s="11" customFormat="1" hidden="1" x14ac:dyDescent="0.25"/>
    <row r="1172" s="11" customFormat="1" hidden="1" x14ac:dyDescent="0.25"/>
    <row r="1173" s="11" customFormat="1" hidden="1" x14ac:dyDescent="0.25"/>
    <row r="1174" s="11" customFormat="1" hidden="1" x14ac:dyDescent="0.25"/>
    <row r="1175" s="11" customFormat="1" hidden="1" x14ac:dyDescent="0.25"/>
    <row r="1176" s="11" customFormat="1" hidden="1" x14ac:dyDescent="0.25"/>
    <row r="1177" s="11" customFormat="1" hidden="1" x14ac:dyDescent="0.25"/>
    <row r="1178" s="11" customFormat="1" hidden="1" x14ac:dyDescent="0.25"/>
    <row r="1179" s="11" customFormat="1" hidden="1" x14ac:dyDescent="0.25"/>
    <row r="1180" s="11" customFormat="1" hidden="1" x14ac:dyDescent="0.25"/>
    <row r="1181" s="11" customFormat="1" hidden="1" x14ac:dyDescent="0.25"/>
    <row r="1182" s="11" customFormat="1" hidden="1" x14ac:dyDescent="0.25"/>
    <row r="1183" s="11" customFormat="1" hidden="1" x14ac:dyDescent="0.25"/>
    <row r="1184" s="11" customFormat="1" hidden="1" x14ac:dyDescent="0.25"/>
    <row r="1185" s="11" customFormat="1" hidden="1" x14ac:dyDescent="0.25"/>
    <row r="1186" s="11" customFormat="1" hidden="1" x14ac:dyDescent="0.25"/>
    <row r="1187" s="11" customFormat="1" hidden="1" x14ac:dyDescent="0.25"/>
    <row r="1188" s="11" customFormat="1" hidden="1" x14ac:dyDescent="0.25"/>
    <row r="1189" s="11" customFormat="1" hidden="1" x14ac:dyDescent="0.25"/>
    <row r="1190" s="11" customFormat="1" hidden="1" x14ac:dyDescent="0.25"/>
    <row r="1191" s="11" customFormat="1" hidden="1" x14ac:dyDescent="0.25"/>
    <row r="1192" s="11" customFormat="1" hidden="1" x14ac:dyDescent="0.25"/>
    <row r="1193" s="11" customFormat="1" hidden="1" x14ac:dyDescent="0.25"/>
    <row r="1194" s="11" customFormat="1" hidden="1" x14ac:dyDescent="0.25"/>
    <row r="1195" s="11" customFormat="1" hidden="1" x14ac:dyDescent="0.25"/>
    <row r="1196" s="11" customFormat="1" hidden="1" x14ac:dyDescent="0.25"/>
    <row r="1197" s="11" customFormat="1" hidden="1" x14ac:dyDescent="0.25"/>
    <row r="1198" s="11" customFormat="1" hidden="1" x14ac:dyDescent="0.25"/>
    <row r="1199" s="11" customFormat="1" hidden="1" x14ac:dyDescent="0.25"/>
    <row r="1200" s="11" customFormat="1" hidden="1" x14ac:dyDescent="0.25"/>
    <row r="1201" s="11" customFormat="1" hidden="1" x14ac:dyDescent="0.25"/>
    <row r="1202" s="11" customFormat="1" hidden="1" x14ac:dyDescent="0.25"/>
    <row r="1203" s="11" customFormat="1" hidden="1" x14ac:dyDescent="0.25"/>
    <row r="1204" s="11" customFormat="1" hidden="1" x14ac:dyDescent="0.25"/>
    <row r="1205" s="11" customFormat="1" hidden="1" x14ac:dyDescent="0.25"/>
    <row r="1206" s="11" customFormat="1" hidden="1" x14ac:dyDescent="0.25"/>
    <row r="1207" s="11" customFormat="1" hidden="1" x14ac:dyDescent="0.25"/>
    <row r="1208" s="11" customFormat="1" hidden="1" x14ac:dyDescent="0.25"/>
    <row r="1209" s="11" customFormat="1" hidden="1" x14ac:dyDescent="0.25"/>
    <row r="1210" s="11" customFormat="1" hidden="1" x14ac:dyDescent="0.25"/>
    <row r="1211" s="11" customFormat="1" hidden="1" x14ac:dyDescent="0.25"/>
    <row r="1212" s="11" customFormat="1" hidden="1" x14ac:dyDescent="0.25"/>
    <row r="1213" s="11" customFormat="1" hidden="1" x14ac:dyDescent="0.25"/>
    <row r="1214" s="11" customFormat="1" hidden="1" x14ac:dyDescent="0.25"/>
    <row r="1215" s="11" customFormat="1" hidden="1" x14ac:dyDescent="0.25"/>
    <row r="1216" s="11" customFormat="1" hidden="1" x14ac:dyDescent="0.25"/>
    <row r="1217" s="11" customFormat="1" hidden="1" x14ac:dyDescent="0.25"/>
    <row r="1218" s="11" customFormat="1" hidden="1" x14ac:dyDescent="0.25"/>
    <row r="1219" s="11" customFormat="1" hidden="1" x14ac:dyDescent="0.25"/>
    <row r="1220" s="11" customFormat="1" hidden="1" x14ac:dyDescent="0.25"/>
    <row r="1221" s="11" customFormat="1" hidden="1" x14ac:dyDescent="0.25"/>
    <row r="1222" s="11" customFormat="1" hidden="1" x14ac:dyDescent="0.25"/>
    <row r="1223" s="11" customFormat="1" hidden="1" x14ac:dyDescent="0.25"/>
    <row r="1224" s="11" customFormat="1" hidden="1" x14ac:dyDescent="0.25"/>
    <row r="1225" s="11" customFormat="1" hidden="1" x14ac:dyDescent="0.25"/>
    <row r="1226" s="11" customFormat="1" hidden="1" x14ac:dyDescent="0.25"/>
    <row r="1227" s="11" customFormat="1" hidden="1" x14ac:dyDescent="0.25"/>
    <row r="1228" s="11" customFormat="1" hidden="1" x14ac:dyDescent="0.25"/>
    <row r="1229" s="11" customFormat="1" hidden="1" x14ac:dyDescent="0.25"/>
    <row r="1230" s="11" customFormat="1" hidden="1" x14ac:dyDescent="0.25"/>
    <row r="1231" s="11" customFormat="1" hidden="1" x14ac:dyDescent="0.25"/>
    <row r="1232" s="11" customFormat="1" hidden="1" x14ac:dyDescent="0.25"/>
    <row r="1233" s="11" customFormat="1" hidden="1" x14ac:dyDescent="0.25"/>
    <row r="1234" s="11" customFormat="1" hidden="1" x14ac:dyDescent="0.25"/>
    <row r="1235" s="11" customFormat="1" hidden="1" x14ac:dyDescent="0.25"/>
    <row r="1236" s="11" customFormat="1" hidden="1" x14ac:dyDescent="0.25"/>
    <row r="1237" s="11" customFormat="1" hidden="1" x14ac:dyDescent="0.25"/>
    <row r="1238" s="11" customFormat="1" hidden="1" x14ac:dyDescent="0.25"/>
    <row r="1239" s="11" customFormat="1" hidden="1" x14ac:dyDescent="0.25"/>
    <row r="1240" s="11" customFormat="1" hidden="1" x14ac:dyDescent="0.25"/>
    <row r="1241" s="11" customFormat="1" hidden="1" x14ac:dyDescent="0.25"/>
    <row r="1242" s="11" customFormat="1" hidden="1" x14ac:dyDescent="0.25"/>
    <row r="1243" s="11" customFormat="1" hidden="1" x14ac:dyDescent="0.25"/>
    <row r="1244" s="11" customFormat="1" hidden="1" x14ac:dyDescent="0.25"/>
    <row r="1245" s="11" customFormat="1" hidden="1" x14ac:dyDescent="0.25"/>
    <row r="1246" s="11" customFormat="1" hidden="1" x14ac:dyDescent="0.25"/>
    <row r="1247" s="11" customFormat="1" hidden="1" x14ac:dyDescent="0.25"/>
    <row r="1248" s="11" customFormat="1" hidden="1" x14ac:dyDescent="0.25"/>
    <row r="1249" s="11" customFormat="1" hidden="1" x14ac:dyDescent="0.25"/>
    <row r="1250" s="11" customFormat="1" hidden="1" x14ac:dyDescent="0.25"/>
    <row r="1251" s="11" customFormat="1" hidden="1" x14ac:dyDescent="0.25"/>
    <row r="1252" s="11" customFormat="1" hidden="1" x14ac:dyDescent="0.25"/>
    <row r="1253" s="11" customFormat="1" hidden="1" x14ac:dyDescent="0.25"/>
    <row r="1254" s="11" customFormat="1" hidden="1" x14ac:dyDescent="0.25"/>
    <row r="1255" s="11" customFormat="1" hidden="1" x14ac:dyDescent="0.25"/>
    <row r="1256" s="11" customFormat="1" hidden="1" x14ac:dyDescent="0.25"/>
    <row r="1257" s="11" customFormat="1" hidden="1" x14ac:dyDescent="0.25"/>
    <row r="1258" s="11" customFormat="1" hidden="1" x14ac:dyDescent="0.25"/>
    <row r="1259" s="11" customFormat="1" hidden="1" x14ac:dyDescent="0.25"/>
    <row r="1260" s="11" customFormat="1" hidden="1" x14ac:dyDescent="0.25"/>
    <row r="1261" s="11" customFormat="1" hidden="1" x14ac:dyDescent="0.25"/>
    <row r="1262" s="11" customFormat="1" hidden="1" x14ac:dyDescent="0.25"/>
    <row r="1263" s="11" customFormat="1" hidden="1" x14ac:dyDescent="0.25"/>
    <row r="1264" s="11" customFormat="1" hidden="1" x14ac:dyDescent="0.25"/>
    <row r="1265" s="11" customFormat="1" hidden="1" x14ac:dyDescent="0.25"/>
    <row r="1266" s="11" customFormat="1" hidden="1" x14ac:dyDescent="0.25"/>
    <row r="1267" s="11" customFormat="1" hidden="1" x14ac:dyDescent="0.25"/>
    <row r="1268" s="11" customFormat="1" hidden="1" x14ac:dyDescent="0.25"/>
    <row r="1269" s="11" customFormat="1" hidden="1" x14ac:dyDescent="0.25"/>
    <row r="1270" s="11" customFormat="1" hidden="1" x14ac:dyDescent="0.25"/>
    <row r="1271" s="11" customFormat="1" hidden="1" x14ac:dyDescent="0.25"/>
    <row r="1272" s="11" customFormat="1" hidden="1" x14ac:dyDescent="0.25"/>
    <row r="1273" s="11" customFormat="1" hidden="1" x14ac:dyDescent="0.25"/>
    <row r="1274" s="11" customFormat="1" hidden="1" x14ac:dyDescent="0.25"/>
    <row r="1275" s="11" customFormat="1" hidden="1" x14ac:dyDescent="0.25"/>
    <row r="1276" s="11" customFormat="1" hidden="1" x14ac:dyDescent="0.25"/>
    <row r="1277" s="11" customFormat="1" hidden="1" x14ac:dyDescent="0.25"/>
    <row r="1278" s="11" customFormat="1" hidden="1" x14ac:dyDescent="0.25"/>
    <row r="1279" s="11" customFormat="1" hidden="1" x14ac:dyDescent="0.25"/>
    <row r="1280" s="11" customFormat="1" hidden="1" x14ac:dyDescent="0.25"/>
    <row r="1281" s="11" customFormat="1" hidden="1" x14ac:dyDescent="0.25"/>
    <row r="1282" s="11" customFormat="1" hidden="1" x14ac:dyDescent="0.25"/>
    <row r="1283" s="11" customFormat="1" hidden="1" x14ac:dyDescent="0.25"/>
    <row r="1284" s="11" customFormat="1" hidden="1" x14ac:dyDescent="0.25"/>
    <row r="1285" s="11" customFormat="1" hidden="1" x14ac:dyDescent="0.25"/>
    <row r="1286" s="11" customFormat="1" hidden="1" x14ac:dyDescent="0.25"/>
    <row r="1287" s="11" customFormat="1" hidden="1" x14ac:dyDescent="0.25"/>
    <row r="1288" s="11" customFormat="1" hidden="1" x14ac:dyDescent="0.25"/>
    <row r="1289" s="11" customFormat="1" hidden="1" x14ac:dyDescent="0.25"/>
    <row r="1290" s="11" customFormat="1" hidden="1" x14ac:dyDescent="0.25"/>
    <row r="1291" s="11" customFormat="1" hidden="1" x14ac:dyDescent="0.25"/>
    <row r="1292" s="11" customFormat="1" hidden="1" x14ac:dyDescent="0.25"/>
    <row r="1293" s="11" customFormat="1" hidden="1" x14ac:dyDescent="0.25"/>
    <row r="1294" s="11" customFormat="1" hidden="1" x14ac:dyDescent="0.25"/>
    <row r="1295" s="11" customFormat="1" hidden="1" x14ac:dyDescent="0.25"/>
    <row r="1296" s="11" customFormat="1" hidden="1" x14ac:dyDescent="0.25"/>
    <row r="1297" s="11" customFormat="1" hidden="1" x14ac:dyDescent="0.25"/>
    <row r="1298" s="11" customFormat="1" hidden="1" x14ac:dyDescent="0.25"/>
    <row r="1299" s="11" customFormat="1" hidden="1" x14ac:dyDescent="0.25"/>
    <row r="1300" s="11" customFormat="1" hidden="1" x14ac:dyDescent="0.25"/>
    <row r="1301" s="11" customFormat="1" hidden="1" x14ac:dyDescent="0.25"/>
    <row r="1302" s="11" customFormat="1" hidden="1" x14ac:dyDescent="0.25"/>
    <row r="1303" s="11" customFormat="1" hidden="1" x14ac:dyDescent="0.25"/>
    <row r="1304" s="11" customFormat="1" hidden="1" x14ac:dyDescent="0.25"/>
    <row r="1305" s="11" customFormat="1" hidden="1" x14ac:dyDescent="0.25"/>
    <row r="1306" s="11" customFormat="1" hidden="1" x14ac:dyDescent="0.25"/>
    <row r="1307" s="11" customFormat="1" hidden="1" x14ac:dyDescent="0.25"/>
    <row r="1308" s="11" customFormat="1" hidden="1" x14ac:dyDescent="0.25"/>
    <row r="1309" s="11" customFormat="1" hidden="1" x14ac:dyDescent="0.25"/>
    <row r="1310" s="11" customFormat="1" hidden="1" x14ac:dyDescent="0.25"/>
    <row r="1311" s="11" customFormat="1" hidden="1" x14ac:dyDescent="0.25"/>
    <row r="1312" s="11" customFormat="1" hidden="1" x14ac:dyDescent="0.25"/>
    <row r="1313" s="11" customFormat="1" hidden="1" x14ac:dyDescent="0.25"/>
    <row r="1314" s="11" customFormat="1" hidden="1" x14ac:dyDescent="0.25"/>
    <row r="1315" s="11" customFormat="1" hidden="1" x14ac:dyDescent="0.25"/>
    <row r="1316" s="11" customFormat="1" hidden="1" x14ac:dyDescent="0.25"/>
    <row r="1317" s="11" customFormat="1" hidden="1" x14ac:dyDescent="0.25"/>
    <row r="1318" s="11" customFormat="1" hidden="1" x14ac:dyDescent="0.25"/>
    <row r="1319" s="11" customFormat="1" hidden="1" x14ac:dyDescent="0.25"/>
    <row r="1320" s="11" customFormat="1" hidden="1" x14ac:dyDescent="0.25"/>
    <row r="1321" s="11" customFormat="1" hidden="1" x14ac:dyDescent="0.25"/>
    <row r="1322" s="11" customFormat="1" hidden="1" x14ac:dyDescent="0.25"/>
    <row r="1323" s="11" customFormat="1" hidden="1" x14ac:dyDescent="0.25"/>
    <row r="1324" s="11" customFormat="1" hidden="1" x14ac:dyDescent="0.25"/>
    <row r="1325" s="11" customFormat="1" hidden="1" x14ac:dyDescent="0.25"/>
    <row r="1326" s="11" customFormat="1" hidden="1" x14ac:dyDescent="0.25"/>
    <row r="1327" s="11" customFormat="1" hidden="1" x14ac:dyDescent="0.25"/>
    <row r="1328" s="11" customFormat="1" hidden="1" x14ac:dyDescent="0.25"/>
    <row r="1329" s="11" customFormat="1" hidden="1" x14ac:dyDescent="0.25"/>
    <row r="1330" s="11" customFormat="1" hidden="1" x14ac:dyDescent="0.25"/>
    <row r="1331" s="11" customFormat="1" hidden="1" x14ac:dyDescent="0.25"/>
    <row r="1332" s="11" customFormat="1" hidden="1" x14ac:dyDescent="0.25"/>
    <row r="1333" s="11" customFormat="1" hidden="1" x14ac:dyDescent="0.25"/>
    <row r="1334" s="11" customFormat="1" hidden="1" x14ac:dyDescent="0.25"/>
    <row r="1335" s="11" customFormat="1" hidden="1" x14ac:dyDescent="0.25"/>
    <row r="1336" s="11" customFormat="1" hidden="1" x14ac:dyDescent="0.25"/>
    <row r="1337" s="11" customFormat="1" hidden="1" x14ac:dyDescent="0.25"/>
    <row r="1338" s="11" customFormat="1" hidden="1" x14ac:dyDescent="0.25"/>
    <row r="1339" s="11" customFormat="1" hidden="1" x14ac:dyDescent="0.25"/>
    <row r="1340" s="11" customFormat="1" hidden="1" x14ac:dyDescent="0.25"/>
    <row r="1341" s="11" customFormat="1" hidden="1" x14ac:dyDescent="0.25"/>
    <row r="1342" s="11" customFormat="1" hidden="1" x14ac:dyDescent="0.25"/>
    <row r="1343" s="11" customFormat="1" hidden="1" x14ac:dyDescent="0.25"/>
    <row r="1344" s="11" customFormat="1" hidden="1" x14ac:dyDescent="0.25"/>
    <row r="1345" s="11" customFormat="1" hidden="1" x14ac:dyDescent="0.25"/>
    <row r="1346" s="11" customFormat="1" hidden="1" x14ac:dyDescent="0.25"/>
    <row r="1347" s="11" customFormat="1" hidden="1" x14ac:dyDescent="0.25"/>
    <row r="1348" s="11" customFormat="1" hidden="1" x14ac:dyDescent="0.25"/>
    <row r="1349" s="11" customFormat="1" hidden="1" x14ac:dyDescent="0.25"/>
    <row r="1350" s="11" customFormat="1" hidden="1" x14ac:dyDescent="0.25"/>
    <row r="1351" s="11" customFormat="1" hidden="1" x14ac:dyDescent="0.25"/>
    <row r="1352" s="11" customFormat="1" hidden="1" x14ac:dyDescent="0.25"/>
    <row r="1353" s="11" customFormat="1" hidden="1" x14ac:dyDescent="0.25"/>
    <row r="1354" s="11" customFormat="1" hidden="1" x14ac:dyDescent="0.25"/>
    <row r="1355" s="11" customFormat="1" hidden="1" x14ac:dyDescent="0.25"/>
    <row r="1356" s="11" customFormat="1" hidden="1" x14ac:dyDescent="0.25"/>
    <row r="1357" s="11" customFormat="1" hidden="1" x14ac:dyDescent="0.25"/>
    <row r="1358" s="11" customFormat="1" hidden="1" x14ac:dyDescent="0.25"/>
    <row r="1359" s="11" customFormat="1" hidden="1" x14ac:dyDescent="0.25"/>
    <row r="1360" s="11" customFormat="1" hidden="1" x14ac:dyDescent="0.25"/>
    <row r="1361" s="11" customFormat="1" hidden="1" x14ac:dyDescent="0.25"/>
    <row r="1362" s="11" customFormat="1" hidden="1" x14ac:dyDescent="0.25"/>
    <row r="1363" s="11" customFormat="1" hidden="1" x14ac:dyDescent="0.25"/>
    <row r="1364" s="11" customFormat="1" hidden="1" x14ac:dyDescent="0.25"/>
    <row r="1365" s="11" customFormat="1" hidden="1" x14ac:dyDescent="0.25"/>
    <row r="1366" s="11" customFormat="1" hidden="1" x14ac:dyDescent="0.25"/>
    <row r="1367" s="11" customFormat="1" hidden="1" x14ac:dyDescent="0.25"/>
    <row r="1368" s="11" customFormat="1" hidden="1" x14ac:dyDescent="0.25"/>
    <row r="1369" s="11" customFormat="1" hidden="1" x14ac:dyDescent="0.25"/>
    <row r="1370" s="11" customFormat="1" hidden="1" x14ac:dyDescent="0.25"/>
    <row r="1371" s="11" customFormat="1" hidden="1" x14ac:dyDescent="0.25"/>
    <row r="1372" s="11" customFormat="1" hidden="1" x14ac:dyDescent="0.25"/>
    <row r="1373" s="11" customFormat="1" hidden="1" x14ac:dyDescent="0.25"/>
    <row r="1374" s="11" customFormat="1" hidden="1" x14ac:dyDescent="0.25"/>
    <row r="1375" s="11" customFormat="1" hidden="1" x14ac:dyDescent="0.25"/>
    <row r="1376" s="11" customFormat="1" hidden="1" x14ac:dyDescent="0.25"/>
    <row r="1377" s="11" customFormat="1" hidden="1" x14ac:dyDescent="0.25"/>
    <row r="1378" s="11" customFormat="1" hidden="1" x14ac:dyDescent="0.25"/>
    <row r="1379" s="11" customFormat="1" hidden="1" x14ac:dyDescent="0.25"/>
    <row r="1380" s="11" customFormat="1" hidden="1" x14ac:dyDescent="0.25"/>
    <row r="1381" s="11" customFormat="1" hidden="1" x14ac:dyDescent="0.25"/>
    <row r="1382" s="11" customFormat="1" hidden="1" x14ac:dyDescent="0.25"/>
    <row r="1383" s="11" customFormat="1" hidden="1" x14ac:dyDescent="0.25"/>
    <row r="1384" s="11" customFormat="1" hidden="1" x14ac:dyDescent="0.25"/>
    <row r="1385" s="11" customFormat="1" hidden="1" x14ac:dyDescent="0.25"/>
    <row r="1386" s="11" customFormat="1" hidden="1" x14ac:dyDescent="0.25"/>
    <row r="1387" s="11" customFormat="1" hidden="1" x14ac:dyDescent="0.25"/>
    <row r="1388" s="11" customFormat="1" hidden="1" x14ac:dyDescent="0.25"/>
    <row r="1389" s="11" customFormat="1" hidden="1" x14ac:dyDescent="0.25"/>
    <row r="1390" s="11" customFormat="1" hidden="1" x14ac:dyDescent="0.25"/>
    <row r="1391" s="11" customFormat="1" hidden="1" x14ac:dyDescent="0.25"/>
    <row r="1392" s="11" customFormat="1" hidden="1" x14ac:dyDescent="0.25"/>
    <row r="1393" s="11" customFormat="1" hidden="1" x14ac:dyDescent="0.25"/>
    <row r="1394" s="11" customFormat="1" hidden="1" x14ac:dyDescent="0.25"/>
    <row r="1395" s="11" customFormat="1" hidden="1" x14ac:dyDescent="0.25"/>
    <row r="1396" s="11" customFormat="1" hidden="1" x14ac:dyDescent="0.25"/>
    <row r="1397" s="11" customFormat="1" hidden="1" x14ac:dyDescent="0.25"/>
    <row r="1398" s="11" customFormat="1" hidden="1" x14ac:dyDescent="0.25"/>
    <row r="1399" s="11" customFormat="1" hidden="1" x14ac:dyDescent="0.25"/>
    <row r="1400" s="11" customFormat="1" hidden="1" x14ac:dyDescent="0.25"/>
    <row r="1401" s="11" customFormat="1" hidden="1" x14ac:dyDescent="0.25"/>
    <row r="1402" s="11" customFormat="1" hidden="1" x14ac:dyDescent="0.25"/>
    <row r="1403" s="11" customFormat="1" hidden="1" x14ac:dyDescent="0.25"/>
    <row r="1404" s="11" customFormat="1" hidden="1" x14ac:dyDescent="0.25"/>
    <row r="1405" s="11" customFormat="1" hidden="1" x14ac:dyDescent="0.25"/>
    <row r="1406" s="11" customFormat="1" hidden="1" x14ac:dyDescent="0.25"/>
    <row r="1407" s="11" customFormat="1" hidden="1" x14ac:dyDescent="0.25"/>
    <row r="1408" s="11" customFormat="1" hidden="1" x14ac:dyDescent="0.25"/>
    <row r="1409" s="11" customFormat="1" hidden="1" x14ac:dyDescent="0.25"/>
    <row r="1410" s="11" customFormat="1" hidden="1" x14ac:dyDescent="0.25"/>
    <row r="1411" s="11" customFormat="1" hidden="1" x14ac:dyDescent="0.25"/>
    <row r="1412" s="11" customFormat="1" hidden="1" x14ac:dyDescent="0.25"/>
    <row r="1413" s="11" customFormat="1" hidden="1" x14ac:dyDescent="0.25"/>
    <row r="1414" s="11" customFormat="1" hidden="1" x14ac:dyDescent="0.25"/>
    <row r="1415" s="11" customFormat="1" hidden="1" x14ac:dyDescent="0.25"/>
    <row r="1416" s="11" customFormat="1" hidden="1" x14ac:dyDescent="0.25"/>
    <row r="1417" s="11" customFormat="1" hidden="1" x14ac:dyDescent="0.25"/>
    <row r="1418" s="11" customFormat="1" hidden="1" x14ac:dyDescent="0.25"/>
    <row r="1419" s="11" customFormat="1" hidden="1" x14ac:dyDescent="0.25"/>
    <row r="1420" s="11" customFormat="1" hidden="1" x14ac:dyDescent="0.25"/>
    <row r="1421" s="11" customFormat="1" hidden="1" x14ac:dyDescent="0.25"/>
    <row r="1422" s="11" customFormat="1" hidden="1" x14ac:dyDescent="0.25"/>
    <row r="1423" s="11" customFormat="1" hidden="1" x14ac:dyDescent="0.25"/>
    <row r="1424" s="11" customFormat="1" hidden="1" x14ac:dyDescent="0.25"/>
    <row r="1425" s="11" customFormat="1" hidden="1" x14ac:dyDescent="0.25"/>
    <row r="1426" s="11" customFormat="1" hidden="1" x14ac:dyDescent="0.25"/>
    <row r="1427" s="11" customFormat="1" hidden="1" x14ac:dyDescent="0.25"/>
    <row r="1428" s="11" customFormat="1" hidden="1" x14ac:dyDescent="0.25"/>
    <row r="1429" s="11" customFormat="1" hidden="1" x14ac:dyDescent="0.25"/>
    <row r="1430" s="11" customFormat="1" hidden="1" x14ac:dyDescent="0.25"/>
    <row r="1431" s="11" customFormat="1" hidden="1" x14ac:dyDescent="0.25"/>
    <row r="1432" s="11" customFormat="1" hidden="1" x14ac:dyDescent="0.25"/>
    <row r="1433" s="11" customFormat="1" hidden="1" x14ac:dyDescent="0.25"/>
    <row r="1434" s="11" customFormat="1" hidden="1" x14ac:dyDescent="0.25"/>
    <row r="1435" s="11" customFormat="1" hidden="1" x14ac:dyDescent="0.25"/>
    <row r="1436" s="11" customFormat="1" hidden="1" x14ac:dyDescent="0.25"/>
    <row r="1437" s="11" customFormat="1" hidden="1" x14ac:dyDescent="0.25"/>
    <row r="1438" s="11" customFormat="1" hidden="1" x14ac:dyDescent="0.25"/>
    <row r="1439" s="11" customFormat="1" hidden="1" x14ac:dyDescent="0.25"/>
    <row r="1440" s="11" customFormat="1" hidden="1" x14ac:dyDescent="0.25"/>
    <row r="1441" s="11" customFormat="1" hidden="1" x14ac:dyDescent="0.25"/>
    <row r="1442" s="11" customFormat="1" hidden="1" x14ac:dyDescent="0.25"/>
    <row r="1443" s="11" customFormat="1" hidden="1" x14ac:dyDescent="0.25"/>
    <row r="1444" s="11" customFormat="1" hidden="1" x14ac:dyDescent="0.25"/>
    <row r="1445" s="11" customFormat="1" hidden="1" x14ac:dyDescent="0.25"/>
    <row r="1446" s="11" customFormat="1" hidden="1" x14ac:dyDescent="0.25"/>
    <row r="1447" s="11" customFormat="1" hidden="1" x14ac:dyDescent="0.25"/>
    <row r="1448" s="11" customFormat="1" hidden="1" x14ac:dyDescent="0.25"/>
    <row r="1449" s="11" customFormat="1" hidden="1" x14ac:dyDescent="0.25"/>
    <row r="1450" s="11" customFormat="1" hidden="1" x14ac:dyDescent="0.25"/>
    <row r="1451" s="11" customFormat="1" hidden="1" x14ac:dyDescent="0.25"/>
    <row r="1452" s="11" customFormat="1" hidden="1" x14ac:dyDescent="0.25"/>
    <row r="1453" s="11" customFormat="1" hidden="1" x14ac:dyDescent="0.25"/>
    <row r="1454" s="11" customFormat="1" hidden="1" x14ac:dyDescent="0.25"/>
    <row r="1455" s="11" customFormat="1" hidden="1" x14ac:dyDescent="0.25"/>
    <row r="1456" s="11" customFormat="1" hidden="1" x14ac:dyDescent="0.25"/>
    <row r="1457" s="11" customFormat="1" hidden="1" x14ac:dyDescent="0.25"/>
    <row r="1458" s="11" customFormat="1" hidden="1" x14ac:dyDescent="0.25"/>
    <row r="1459" s="11" customFormat="1" hidden="1" x14ac:dyDescent="0.25"/>
    <row r="1460" s="11" customFormat="1" hidden="1" x14ac:dyDescent="0.25"/>
    <row r="1461" s="11" customFormat="1" hidden="1" x14ac:dyDescent="0.25"/>
    <row r="1462" s="11" customFormat="1" hidden="1" x14ac:dyDescent="0.25"/>
    <row r="1463" s="11" customFormat="1" hidden="1" x14ac:dyDescent="0.25"/>
    <row r="1464" s="11" customFormat="1" hidden="1" x14ac:dyDescent="0.25"/>
    <row r="1465" s="11" customFormat="1" hidden="1" x14ac:dyDescent="0.25"/>
    <row r="1466" s="11" customFormat="1" hidden="1" x14ac:dyDescent="0.25"/>
    <row r="1467" s="11" customFormat="1" hidden="1" x14ac:dyDescent="0.25"/>
    <row r="1468" s="11" customFormat="1" hidden="1" x14ac:dyDescent="0.25"/>
    <row r="1469" s="11" customFormat="1" hidden="1" x14ac:dyDescent="0.25"/>
    <row r="1470" s="11" customFormat="1" hidden="1" x14ac:dyDescent="0.25"/>
    <row r="1471" s="11" customFormat="1" hidden="1" x14ac:dyDescent="0.25"/>
    <row r="1472" s="11" customFormat="1" hidden="1" x14ac:dyDescent="0.25"/>
    <row r="1473" s="11" customFormat="1" hidden="1" x14ac:dyDescent="0.25"/>
    <row r="1474" s="11" customFormat="1" hidden="1" x14ac:dyDescent="0.25"/>
    <row r="1475" s="11" customFormat="1" hidden="1" x14ac:dyDescent="0.25"/>
    <row r="1476" s="11" customFormat="1" hidden="1" x14ac:dyDescent="0.25"/>
    <row r="1477" s="11" customFormat="1" hidden="1" x14ac:dyDescent="0.25"/>
    <row r="1478" s="11" customFormat="1" hidden="1" x14ac:dyDescent="0.25"/>
    <row r="1479" s="11" customFormat="1" hidden="1" x14ac:dyDescent="0.25"/>
    <row r="1480" s="11" customFormat="1" hidden="1" x14ac:dyDescent="0.25"/>
    <row r="1481" s="11" customFormat="1" hidden="1" x14ac:dyDescent="0.25"/>
    <row r="1482" s="11" customFormat="1" hidden="1" x14ac:dyDescent="0.25"/>
    <row r="1483" s="11" customFormat="1" hidden="1" x14ac:dyDescent="0.25"/>
    <row r="1484" s="11" customFormat="1" hidden="1" x14ac:dyDescent="0.25"/>
    <row r="1485" s="11" customFormat="1" hidden="1" x14ac:dyDescent="0.25"/>
    <row r="1486" s="11" customFormat="1" hidden="1" x14ac:dyDescent="0.25"/>
    <row r="1487" s="11" customFormat="1" hidden="1" x14ac:dyDescent="0.25"/>
    <row r="1488" s="11" customFormat="1" hidden="1" x14ac:dyDescent="0.25"/>
    <row r="1489" s="11" customFormat="1" hidden="1" x14ac:dyDescent="0.25"/>
    <row r="1490" s="11" customFormat="1" hidden="1" x14ac:dyDescent="0.25"/>
    <row r="1491" s="11" customFormat="1" hidden="1" x14ac:dyDescent="0.25"/>
    <row r="1492" s="11" customFormat="1" hidden="1" x14ac:dyDescent="0.25"/>
    <row r="1493" s="11" customFormat="1" hidden="1" x14ac:dyDescent="0.25"/>
    <row r="1494" s="11" customFormat="1" hidden="1" x14ac:dyDescent="0.25"/>
    <row r="1495" s="11" customFormat="1" hidden="1" x14ac:dyDescent="0.25"/>
    <row r="1496" s="11" customFormat="1" hidden="1" x14ac:dyDescent="0.25"/>
    <row r="1497" s="11" customFormat="1" hidden="1" x14ac:dyDescent="0.25"/>
    <row r="1498" s="11" customFormat="1" hidden="1" x14ac:dyDescent="0.25"/>
    <row r="1499" s="11" customFormat="1" hidden="1" x14ac:dyDescent="0.25"/>
    <row r="1500" s="11" customFormat="1" hidden="1" x14ac:dyDescent="0.25"/>
    <row r="1501" s="11" customFormat="1" hidden="1" x14ac:dyDescent="0.25"/>
    <row r="1502" s="11" customFormat="1" hidden="1" x14ac:dyDescent="0.25"/>
    <row r="1503" s="11" customFormat="1" hidden="1" x14ac:dyDescent="0.25"/>
    <row r="1504" s="11" customFormat="1" hidden="1" x14ac:dyDescent="0.25"/>
    <row r="1505" s="11" customFormat="1" hidden="1" x14ac:dyDescent="0.25"/>
    <row r="1506" s="11" customFormat="1" hidden="1" x14ac:dyDescent="0.25"/>
    <row r="1507" s="11" customFormat="1" hidden="1" x14ac:dyDescent="0.25"/>
    <row r="1508" s="11" customFormat="1" hidden="1" x14ac:dyDescent="0.25"/>
    <row r="1509" s="11" customFormat="1" hidden="1" x14ac:dyDescent="0.25"/>
    <row r="1510" s="11" customFormat="1" hidden="1" x14ac:dyDescent="0.25"/>
    <row r="1511" s="11" customFormat="1" hidden="1" x14ac:dyDescent="0.25"/>
    <row r="1512" s="11" customFormat="1" hidden="1" x14ac:dyDescent="0.25"/>
    <row r="1513" s="11" customFormat="1" hidden="1" x14ac:dyDescent="0.25"/>
    <row r="1514" s="11" customFormat="1" hidden="1" x14ac:dyDescent="0.25"/>
    <row r="1515" s="11" customFormat="1" hidden="1" x14ac:dyDescent="0.25"/>
    <row r="1516" s="11" customFormat="1" hidden="1" x14ac:dyDescent="0.25"/>
    <row r="1517" s="11" customFormat="1" hidden="1" x14ac:dyDescent="0.25"/>
    <row r="1518" s="11" customFormat="1" hidden="1" x14ac:dyDescent="0.25"/>
    <row r="1519" s="11" customFormat="1" hidden="1" x14ac:dyDescent="0.25"/>
    <row r="1520" s="11" customFormat="1" hidden="1" x14ac:dyDescent="0.25"/>
    <row r="1521" s="11" customFormat="1" hidden="1" x14ac:dyDescent="0.25"/>
    <row r="1522" s="11" customFormat="1" hidden="1" x14ac:dyDescent="0.25"/>
    <row r="1523" s="11" customFormat="1" hidden="1" x14ac:dyDescent="0.25"/>
    <row r="1524" s="11" customFormat="1" hidden="1" x14ac:dyDescent="0.25"/>
    <row r="1525" s="11" customFormat="1" hidden="1" x14ac:dyDescent="0.25"/>
    <row r="1526" s="11" customFormat="1" hidden="1" x14ac:dyDescent="0.25"/>
    <row r="1527" s="11" customFormat="1" hidden="1" x14ac:dyDescent="0.25"/>
    <row r="1528" s="11" customFormat="1" hidden="1" x14ac:dyDescent="0.25"/>
    <row r="1529" s="11" customFormat="1" hidden="1" x14ac:dyDescent="0.25"/>
    <row r="1530" s="11" customFormat="1" hidden="1" x14ac:dyDescent="0.25"/>
    <row r="1531" s="11" customFormat="1" hidden="1" x14ac:dyDescent="0.25"/>
    <row r="1532" s="11" customFormat="1" hidden="1" x14ac:dyDescent="0.25"/>
    <row r="1533" s="11" customFormat="1" hidden="1" x14ac:dyDescent="0.25"/>
    <row r="1534" s="11" customFormat="1" hidden="1" x14ac:dyDescent="0.25"/>
    <row r="1535" s="11" customFormat="1" hidden="1" x14ac:dyDescent="0.25"/>
    <row r="1536" s="11" customFormat="1" hidden="1" x14ac:dyDescent="0.25"/>
    <row r="1537" s="11" customFormat="1" hidden="1" x14ac:dyDescent="0.25"/>
    <row r="1538" s="11" customFormat="1" hidden="1" x14ac:dyDescent="0.25"/>
    <row r="1539" s="11" customFormat="1" hidden="1" x14ac:dyDescent="0.25"/>
    <row r="1540" s="11" customFormat="1" hidden="1" x14ac:dyDescent="0.25"/>
    <row r="1541" s="11" customFormat="1" hidden="1" x14ac:dyDescent="0.25"/>
    <row r="1542" s="11" customFormat="1" hidden="1" x14ac:dyDescent="0.25"/>
    <row r="1543" s="11" customFormat="1" hidden="1" x14ac:dyDescent="0.25"/>
    <row r="1544" s="11" customFormat="1" hidden="1" x14ac:dyDescent="0.25"/>
    <row r="1545" s="11" customFormat="1" hidden="1" x14ac:dyDescent="0.25"/>
    <row r="1546" s="11" customFormat="1" hidden="1" x14ac:dyDescent="0.25"/>
    <row r="1547" s="11" customFormat="1" hidden="1" x14ac:dyDescent="0.25"/>
    <row r="1548" s="11" customFormat="1" hidden="1" x14ac:dyDescent="0.25"/>
    <row r="1549" s="11" customFormat="1" hidden="1" x14ac:dyDescent="0.25"/>
    <row r="1550" s="11" customFormat="1" hidden="1" x14ac:dyDescent="0.25"/>
    <row r="1551" s="11" customFormat="1" hidden="1" x14ac:dyDescent="0.25"/>
    <row r="1552" s="11" customFormat="1" hidden="1" x14ac:dyDescent="0.25"/>
    <row r="1553" s="11" customFormat="1" hidden="1" x14ac:dyDescent="0.25"/>
    <row r="1554" s="11" customFormat="1" hidden="1" x14ac:dyDescent="0.25"/>
    <row r="1555" s="11" customFormat="1" hidden="1" x14ac:dyDescent="0.25"/>
    <row r="1556" s="11" customFormat="1" hidden="1" x14ac:dyDescent="0.25"/>
    <row r="1557" s="11" customFormat="1" hidden="1" x14ac:dyDescent="0.25"/>
    <row r="1558" s="11" customFormat="1" hidden="1" x14ac:dyDescent="0.25"/>
    <row r="1559" s="11" customFormat="1" hidden="1" x14ac:dyDescent="0.25"/>
    <row r="1560" s="11" customFormat="1" hidden="1" x14ac:dyDescent="0.25"/>
    <row r="1561" s="11" customFormat="1" hidden="1" x14ac:dyDescent="0.25"/>
    <row r="1562" s="11" customFormat="1" hidden="1" x14ac:dyDescent="0.25"/>
    <row r="1563" s="11" customFormat="1" hidden="1" x14ac:dyDescent="0.25"/>
    <row r="1564" s="11" customFormat="1" hidden="1" x14ac:dyDescent="0.25"/>
    <row r="1565" s="11" customFormat="1" hidden="1" x14ac:dyDescent="0.25"/>
    <row r="1566" s="11" customFormat="1" hidden="1" x14ac:dyDescent="0.25"/>
    <row r="1567" s="11" customFormat="1" hidden="1" x14ac:dyDescent="0.25"/>
    <row r="1568" s="11" customFormat="1" hidden="1" x14ac:dyDescent="0.25"/>
    <row r="1569" s="11" customFormat="1" hidden="1" x14ac:dyDescent="0.25"/>
    <row r="1570" s="11" customFormat="1" hidden="1" x14ac:dyDescent="0.25"/>
    <row r="1571" s="11" customFormat="1" hidden="1" x14ac:dyDescent="0.25"/>
    <row r="1572" s="11" customFormat="1" hidden="1" x14ac:dyDescent="0.25"/>
    <row r="1573" s="11" customFormat="1" hidden="1" x14ac:dyDescent="0.25"/>
    <row r="1574" s="11" customFormat="1" hidden="1" x14ac:dyDescent="0.25"/>
    <row r="1575" s="11" customFormat="1" hidden="1" x14ac:dyDescent="0.25"/>
    <row r="1576" s="11" customFormat="1" hidden="1" x14ac:dyDescent="0.25"/>
    <row r="1577" s="11" customFormat="1" hidden="1" x14ac:dyDescent="0.25"/>
    <row r="1578" s="11" customFormat="1" hidden="1" x14ac:dyDescent="0.25"/>
    <row r="1579" s="11" customFormat="1" hidden="1" x14ac:dyDescent="0.25"/>
    <row r="1580" s="11" customFormat="1" hidden="1" x14ac:dyDescent="0.25"/>
    <row r="1581" s="11" customFormat="1" hidden="1" x14ac:dyDescent="0.25"/>
    <row r="1582" s="11" customFormat="1" hidden="1" x14ac:dyDescent="0.25"/>
    <row r="1583" s="11" customFormat="1" hidden="1" x14ac:dyDescent="0.25"/>
    <row r="1584" s="11" customFormat="1" hidden="1" x14ac:dyDescent="0.25"/>
    <row r="1585" s="11" customFormat="1" hidden="1" x14ac:dyDescent="0.25"/>
    <row r="1586" s="11" customFormat="1" hidden="1" x14ac:dyDescent="0.25"/>
    <row r="1587" s="11" customFormat="1" hidden="1" x14ac:dyDescent="0.25"/>
    <row r="1588" s="11" customFormat="1" hidden="1" x14ac:dyDescent="0.25"/>
    <row r="1589" s="11" customFormat="1" hidden="1" x14ac:dyDescent="0.25"/>
    <row r="1590" s="11" customFormat="1" hidden="1" x14ac:dyDescent="0.25"/>
    <row r="1591" s="11" customFormat="1" hidden="1" x14ac:dyDescent="0.25"/>
    <row r="1592" s="11" customFormat="1" hidden="1" x14ac:dyDescent="0.25"/>
    <row r="1593" s="11" customFormat="1" hidden="1" x14ac:dyDescent="0.25"/>
    <row r="1594" s="11" customFormat="1" hidden="1" x14ac:dyDescent="0.25"/>
    <row r="1595" s="11" customFormat="1" hidden="1" x14ac:dyDescent="0.25"/>
    <row r="1596" s="11" customFormat="1" hidden="1" x14ac:dyDescent="0.25"/>
    <row r="1597" s="11" customFormat="1" hidden="1" x14ac:dyDescent="0.25"/>
    <row r="1598" s="11" customFormat="1" hidden="1" x14ac:dyDescent="0.25"/>
    <row r="1599" s="11" customFormat="1" hidden="1" x14ac:dyDescent="0.25"/>
    <row r="1600" s="11" customFormat="1" hidden="1" x14ac:dyDescent="0.25"/>
    <row r="1601" s="11" customFormat="1" hidden="1" x14ac:dyDescent="0.25"/>
    <row r="1602" s="11" customFormat="1" hidden="1" x14ac:dyDescent="0.25"/>
    <row r="1603" s="11" customFormat="1" hidden="1" x14ac:dyDescent="0.25"/>
    <row r="1604" s="11" customFormat="1" hidden="1" x14ac:dyDescent="0.25"/>
    <row r="1605" s="11" customFormat="1" hidden="1" x14ac:dyDescent="0.25"/>
    <row r="1606" s="11" customFormat="1" hidden="1" x14ac:dyDescent="0.25"/>
    <row r="1607" s="11" customFormat="1" hidden="1" x14ac:dyDescent="0.25"/>
    <row r="1608" s="11" customFormat="1" hidden="1" x14ac:dyDescent="0.25"/>
    <row r="1609" s="11" customFormat="1" hidden="1" x14ac:dyDescent="0.25"/>
    <row r="1610" s="11" customFormat="1" hidden="1" x14ac:dyDescent="0.25"/>
    <row r="1611" s="11" customFormat="1" hidden="1" x14ac:dyDescent="0.25"/>
    <row r="1612" s="11" customFormat="1" hidden="1" x14ac:dyDescent="0.25"/>
    <row r="1613" s="11" customFormat="1" hidden="1" x14ac:dyDescent="0.25"/>
    <row r="1614" s="11" customFormat="1" hidden="1" x14ac:dyDescent="0.25"/>
    <row r="1615" s="11" customFormat="1" hidden="1" x14ac:dyDescent="0.25"/>
    <row r="1616" s="11" customFormat="1" hidden="1" x14ac:dyDescent="0.25"/>
    <row r="1617" s="11" customFormat="1" hidden="1" x14ac:dyDescent="0.25"/>
    <row r="1618" s="11" customFormat="1" hidden="1" x14ac:dyDescent="0.25"/>
    <row r="1619" s="11" customFormat="1" hidden="1" x14ac:dyDescent="0.25"/>
    <row r="1620" s="11" customFormat="1" hidden="1" x14ac:dyDescent="0.25"/>
    <row r="1621" s="11" customFormat="1" hidden="1" x14ac:dyDescent="0.25"/>
    <row r="1622" s="11" customFormat="1" hidden="1" x14ac:dyDescent="0.25"/>
    <row r="1623" s="11" customFormat="1" hidden="1" x14ac:dyDescent="0.25"/>
    <row r="1624" s="11" customFormat="1" hidden="1" x14ac:dyDescent="0.25"/>
    <row r="1625" s="11" customFormat="1" hidden="1" x14ac:dyDescent="0.25"/>
    <row r="1626" s="11" customFormat="1" hidden="1" x14ac:dyDescent="0.25"/>
    <row r="1627" s="11" customFormat="1" hidden="1" x14ac:dyDescent="0.25"/>
    <row r="1628" s="11" customFormat="1" hidden="1" x14ac:dyDescent="0.25"/>
    <row r="1629" s="11" customFormat="1" hidden="1" x14ac:dyDescent="0.25"/>
    <row r="1630" s="11" customFormat="1" hidden="1" x14ac:dyDescent="0.25"/>
    <row r="1631" s="11" customFormat="1" hidden="1" x14ac:dyDescent="0.25"/>
    <row r="1632" s="11" customFormat="1" hidden="1" x14ac:dyDescent="0.25"/>
    <row r="1633" s="11" customFormat="1" hidden="1" x14ac:dyDescent="0.25"/>
    <row r="1634" s="11" customFormat="1" hidden="1" x14ac:dyDescent="0.25"/>
    <row r="1635" s="11" customFormat="1" hidden="1" x14ac:dyDescent="0.25"/>
    <row r="1636" s="11" customFormat="1" hidden="1" x14ac:dyDescent="0.25"/>
    <row r="1637" s="11" customFormat="1" hidden="1" x14ac:dyDescent="0.25"/>
    <row r="1638" s="11" customFormat="1" hidden="1" x14ac:dyDescent="0.25"/>
    <row r="1639" s="11" customFormat="1" hidden="1" x14ac:dyDescent="0.25"/>
    <row r="1640" s="11" customFormat="1" hidden="1" x14ac:dyDescent="0.25"/>
    <row r="1641" s="11" customFormat="1" hidden="1" x14ac:dyDescent="0.25"/>
    <row r="1642" s="11" customFormat="1" hidden="1" x14ac:dyDescent="0.25"/>
    <row r="1643" s="11" customFormat="1" hidden="1" x14ac:dyDescent="0.25"/>
    <row r="1644" s="11" customFormat="1" hidden="1" x14ac:dyDescent="0.25"/>
    <row r="1645" s="11" customFormat="1" hidden="1" x14ac:dyDescent="0.25"/>
    <row r="1646" s="11" customFormat="1" hidden="1" x14ac:dyDescent="0.25"/>
    <row r="1647" s="11" customFormat="1" hidden="1" x14ac:dyDescent="0.25"/>
    <row r="1648" s="11" customFormat="1" hidden="1" x14ac:dyDescent="0.25"/>
    <row r="1649" s="11" customFormat="1" hidden="1" x14ac:dyDescent="0.25"/>
    <row r="1650" s="11" customFormat="1" hidden="1" x14ac:dyDescent="0.25"/>
    <row r="1651" s="11" customFormat="1" hidden="1" x14ac:dyDescent="0.25"/>
    <row r="1652" s="11" customFormat="1" hidden="1" x14ac:dyDescent="0.25"/>
    <row r="1653" s="11" customFormat="1" hidden="1" x14ac:dyDescent="0.25"/>
    <row r="1654" s="11" customFormat="1" hidden="1" x14ac:dyDescent="0.25"/>
    <row r="1655" s="11" customFormat="1" hidden="1" x14ac:dyDescent="0.25"/>
    <row r="1656" s="11" customFormat="1" hidden="1" x14ac:dyDescent="0.25"/>
    <row r="1657" s="11" customFormat="1" hidden="1" x14ac:dyDescent="0.25"/>
    <row r="1658" s="11" customFormat="1" hidden="1" x14ac:dyDescent="0.25"/>
    <row r="1659" s="11" customFormat="1" hidden="1" x14ac:dyDescent="0.25"/>
    <row r="1660" s="11" customFormat="1" hidden="1" x14ac:dyDescent="0.25"/>
    <row r="1661" s="11" customFormat="1" hidden="1" x14ac:dyDescent="0.25"/>
    <row r="1662" s="11" customFormat="1" hidden="1" x14ac:dyDescent="0.25"/>
    <row r="1663" s="11" customFormat="1" hidden="1" x14ac:dyDescent="0.25"/>
    <row r="1664" s="11" customFormat="1" hidden="1" x14ac:dyDescent="0.25"/>
    <row r="1665" s="11" customFormat="1" hidden="1" x14ac:dyDescent="0.25"/>
    <row r="1666" s="11" customFormat="1" hidden="1" x14ac:dyDescent="0.25"/>
    <row r="1667" s="11" customFormat="1" hidden="1" x14ac:dyDescent="0.25"/>
    <row r="1668" s="11" customFormat="1" hidden="1" x14ac:dyDescent="0.25"/>
    <row r="1669" s="11" customFormat="1" hidden="1" x14ac:dyDescent="0.25"/>
    <row r="1670" s="11" customFormat="1" hidden="1" x14ac:dyDescent="0.25"/>
    <row r="1671" s="11" customFormat="1" hidden="1" x14ac:dyDescent="0.25"/>
    <row r="1672" s="11" customFormat="1" hidden="1" x14ac:dyDescent="0.25"/>
    <row r="1673" s="11" customFormat="1" hidden="1" x14ac:dyDescent="0.25"/>
    <row r="1674" s="11" customFormat="1" hidden="1" x14ac:dyDescent="0.25"/>
    <row r="1675" s="11" customFormat="1" hidden="1" x14ac:dyDescent="0.25"/>
    <row r="1676" s="11" customFormat="1" hidden="1" x14ac:dyDescent="0.25"/>
    <row r="1677" s="11" customFormat="1" hidden="1" x14ac:dyDescent="0.25"/>
    <row r="1678" s="11" customFormat="1" hidden="1" x14ac:dyDescent="0.25"/>
    <row r="1679" s="11" customFormat="1" hidden="1" x14ac:dyDescent="0.25"/>
    <row r="1680" s="11" customFormat="1" hidden="1" x14ac:dyDescent="0.25"/>
    <row r="1681" s="11" customFormat="1" hidden="1" x14ac:dyDescent="0.25"/>
    <row r="1682" s="11" customFormat="1" hidden="1" x14ac:dyDescent="0.25"/>
    <row r="1683" s="11" customFormat="1" hidden="1" x14ac:dyDescent="0.25"/>
    <row r="1684" s="11" customFormat="1" hidden="1" x14ac:dyDescent="0.25"/>
    <row r="1685" s="11" customFormat="1" hidden="1" x14ac:dyDescent="0.25"/>
    <row r="1686" s="11" customFormat="1" hidden="1" x14ac:dyDescent="0.25"/>
    <row r="1687" s="11" customFormat="1" hidden="1" x14ac:dyDescent="0.25"/>
    <row r="1688" s="11" customFormat="1" hidden="1" x14ac:dyDescent="0.25"/>
    <row r="1689" s="11" customFormat="1" hidden="1" x14ac:dyDescent="0.25"/>
    <row r="1690" s="11" customFormat="1" hidden="1" x14ac:dyDescent="0.25"/>
    <row r="1691" s="11" customFormat="1" hidden="1" x14ac:dyDescent="0.25"/>
    <row r="1692" s="11" customFormat="1" hidden="1" x14ac:dyDescent="0.25"/>
    <row r="1693" s="11" customFormat="1" hidden="1" x14ac:dyDescent="0.25"/>
    <row r="1694" s="11" customFormat="1" hidden="1" x14ac:dyDescent="0.25"/>
    <row r="1695" s="11" customFormat="1" hidden="1" x14ac:dyDescent="0.25"/>
    <row r="1696" s="11" customFormat="1" hidden="1" x14ac:dyDescent="0.25"/>
    <row r="1697" s="11" customFormat="1" hidden="1" x14ac:dyDescent="0.25"/>
    <row r="1698" s="11" customFormat="1" hidden="1" x14ac:dyDescent="0.25"/>
    <row r="1699" s="11" customFormat="1" hidden="1" x14ac:dyDescent="0.25"/>
    <row r="1700" s="11" customFormat="1" hidden="1" x14ac:dyDescent="0.25"/>
    <row r="1701" s="11" customFormat="1" hidden="1" x14ac:dyDescent="0.25"/>
    <row r="1702" s="11" customFormat="1" hidden="1" x14ac:dyDescent="0.25"/>
    <row r="1703" s="11" customFormat="1" hidden="1" x14ac:dyDescent="0.25"/>
    <row r="1704" s="11" customFormat="1" hidden="1" x14ac:dyDescent="0.25"/>
    <row r="1705" s="11" customFormat="1" hidden="1" x14ac:dyDescent="0.25"/>
    <row r="1706" s="11" customFormat="1" hidden="1" x14ac:dyDescent="0.25"/>
    <row r="1707" s="11" customFormat="1" hidden="1" x14ac:dyDescent="0.25"/>
    <row r="1708" s="11" customFormat="1" hidden="1" x14ac:dyDescent="0.25"/>
    <row r="1709" s="11" customFormat="1" hidden="1" x14ac:dyDescent="0.25"/>
    <row r="1710" s="11" customFormat="1" hidden="1" x14ac:dyDescent="0.25"/>
    <row r="1711" s="11" customFormat="1" hidden="1" x14ac:dyDescent="0.25"/>
    <row r="1712" s="11" customFormat="1" hidden="1" x14ac:dyDescent="0.25"/>
    <row r="1713" s="11" customFormat="1" hidden="1" x14ac:dyDescent="0.25"/>
    <row r="1714" s="11" customFormat="1" hidden="1" x14ac:dyDescent="0.25"/>
    <row r="1715" s="11" customFormat="1" hidden="1" x14ac:dyDescent="0.25"/>
    <row r="1716" s="11" customFormat="1" hidden="1" x14ac:dyDescent="0.25"/>
    <row r="1717" s="11" customFormat="1" hidden="1" x14ac:dyDescent="0.25"/>
    <row r="1718" s="11" customFormat="1" hidden="1" x14ac:dyDescent="0.25"/>
    <row r="1719" s="11" customFormat="1" hidden="1" x14ac:dyDescent="0.25"/>
    <row r="1720" s="11" customFormat="1" hidden="1" x14ac:dyDescent="0.25"/>
    <row r="1721" s="11" customFormat="1" hidden="1" x14ac:dyDescent="0.25"/>
    <row r="1722" s="11" customFormat="1" hidden="1" x14ac:dyDescent="0.25"/>
    <row r="1723" s="11" customFormat="1" hidden="1" x14ac:dyDescent="0.25"/>
    <row r="1724" s="11" customFormat="1" hidden="1" x14ac:dyDescent="0.25"/>
    <row r="1725" s="11" customFormat="1" hidden="1" x14ac:dyDescent="0.25"/>
    <row r="1726" s="11" customFormat="1" hidden="1" x14ac:dyDescent="0.25"/>
    <row r="1727" s="11" customFormat="1" hidden="1" x14ac:dyDescent="0.25"/>
    <row r="1728" s="11" customFormat="1" hidden="1" x14ac:dyDescent="0.25"/>
    <row r="1729" s="11" customFormat="1" hidden="1" x14ac:dyDescent="0.25"/>
    <row r="1730" s="11" customFormat="1" hidden="1" x14ac:dyDescent="0.25"/>
    <row r="1731" s="11" customFormat="1" hidden="1" x14ac:dyDescent="0.25"/>
    <row r="1732" s="11" customFormat="1" hidden="1" x14ac:dyDescent="0.25"/>
    <row r="1733" s="11" customFormat="1" hidden="1" x14ac:dyDescent="0.25"/>
    <row r="1734" s="11" customFormat="1" hidden="1" x14ac:dyDescent="0.25"/>
    <row r="1735" s="11" customFormat="1" hidden="1" x14ac:dyDescent="0.25"/>
    <row r="1736" s="11" customFormat="1" hidden="1" x14ac:dyDescent="0.25"/>
    <row r="1737" s="11" customFormat="1" hidden="1" x14ac:dyDescent="0.25"/>
    <row r="1738" s="11" customFormat="1" hidden="1" x14ac:dyDescent="0.25"/>
    <row r="1739" s="11" customFormat="1" hidden="1" x14ac:dyDescent="0.25"/>
    <row r="1740" s="11" customFormat="1" hidden="1" x14ac:dyDescent="0.25"/>
    <row r="1741" s="11" customFormat="1" hidden="1" x14ac:dyDescent="0.25"/>
    <row r="1742" s="11" customFormat="1" hidden="1" x14ac:dyDescent="0.25"/>
    <row r="1743" s="11" customFormat="1" hidden="1" x14ac:dyDescent="0.25"/>
    <row r="1744" s="11" customFormat="1" hidden="1" x14ac:dyDescent="0.25"/>
    <row r="1745" s="11" customFormat="1" hidden="1" x14ac:dyDescent="0.25"/>
    <row r="1746" s="11" customFormat="1" hidden="1" x14ac:dyDescent="0.25"/>
    <row r="1747" s="11" customFormat="1" hidden="1" x14ac:dyDescent="0.25"/>
    <row r="1748" s="11" customFormat="1" hidden="1" x14ac:dyDescent="0.25"/>
    <row r="1749" s="11" customFormat="1" hidden="1" x14ac:dyDescent="0.25"/>
    <row r="1750" s="11" customFormat="1" hidden="1" x14ac:dyDescent="0.25"/>
    <row r="1751" s="11" customFormat="1" hidden="1" x14ac:dyDescent="0.25"/>
    <row r="1752" s="11" customFormat="1" hidden="1" x14ac:dyDescent="0.25"/>
    <row r="1753" s="11" customFormat="1" hidden="1" x14ac:dyDescent="0.25"/>
    <row r="1754" s="11" customFormat="1" hidden="1" x14ac:dyDescent="0.25"/>
    <row r="1755" s="11" customFormat="1" hidden="1" x14ac:dyDescent="0.25"/>
    <row r="1756" s="11" customFormat="1" hidden="1" x14ac:dyDescent="0.25"/>
    <row r="1757" s="11" customFormat="1" hidden="1" x14ac:dyDescent="0.25"/>
    <row r="1758" s="11" customFormat="1" hidden="1" x14ac:dyDescent="0.25"/>
    <row r="1759" s="11" customFormat="1" hidden="1" x14ac:dyDescent="0.25"/>
    <row r="1760" s="11" customFormat="1" hidden="1" x14ac:dyDescent="0.25"/>
    <row r="1761" s="11" customFormat="1" hidden="1" x14ac:dyDescent="0.25"/>
    <row r="1762" s="11" customFormat="1" hidden="1" x14ac:dyDescent="0.25"/>
    <row r="1763" s="11" customFormat="1" hidden="1" x14ac:dyDescent="0.25"/>
    <row r="1764" s="11" customFormat="1" hidden="1" x14ac:dyDescent="0.25"/>
    <row r="1765" s="11" customFormat="1" hidden="1" x14ac:dyDescent="0.25"/>
    <row r="1766" s="11" customFormat="1" hidden="1" x14ac:dyDescent="0.25"/>
    <row r="1767" s="11" customFormat="1" hidden="1" x14ac:dyDescent="0.25"/>
    <row r="1768" s="11" customFormat="1" hidden="1" x14ac:dyDescent="0.25"/>
    <row r="1769" s="11" customFormat="1" hidden="1" x14ac:dyDescent="0.25"/>
    <row r="1770" s="11" customFormat="1" hidden="1" x14ac:dyDescent="0.25"/>
    <row r="1771" s="11" customFormat="1" hidden="1" x14ac:dyDescent="0.25"/>
    <row r="1772" s="11" customFormat="1" hidden="1" x14ac:dyDescent="0.25"/>
    <row r="1773" s="11" customFormat="1" hidden="1" x14ac:dyDescent="0.25"/>
    <row r="1774" s="11" customFormat="1" hidden="1" x14ac:dyDescent="0.25"/>
    <row r="1775" s="11" customFormat="1" hidden="1" x14ac:dyDescent="0.25"/>
    <row r="1776" s="11" customFormat="1" hidden="1" x14ac:dyDescent="0.25"/>
    <row r="1777" s="11" customFormat="1" hidden="1" x14ac:dyDescent="0.25"/>
    <row r="1778" s="11" customFormat="1" hidden="1" x14ac:dyDescent="0.25"/>
    <row r="1779" s="11" customFormat="1" hidden="1" x14ac:dyDescent="0.25"/>
    <row r="1780" s="11" customFormat="1" hidden="1" x14ac:dyDescent="0.25"/>
    <row r="1781" s="11" customFormat="1" hidden="1" x14ac:dyDescent="0.25"/>
    <row r="1782" s="11" customFormat="1" hidden="1" x14ac:dyDescent="0.25"/>
    <row r="1783" s="11" customFormat="1" hidden="1" x14ac:dyDescent="0.25"/>
    <row r="1784" s="11" customFormat="1" hidden="1" x14ac:dyDescent="0.25"/>
    <row r="1785" s="11" customFormat="1" hidden="1" x14ac:dyDescent="0.25"/>
    <row r="1786" s="11" customFormat="1" hidden="1" x14ac:dyDescent="0.25"/>
    <row r="1787" s="11" customFormat="1" hidden="1" x14ac:dyDescent="0.25"/>
    <row r="1788" s="11" customFormat="1" hidden="1" x14ac:dyDescent="0.25"/>
    <row r="1789" s="11" customFormat="1" hidden="1" x14ac:dyDescent="0.25"/>
    <row r="1790" s="11" customFormat="1" hidden="1" x14ac:dyDescent="0.25"/>
    <row r="1791" s="11" customFormat="1" hidden="1" x14ac:dyDescent="0.25"/>
    <row r="1792" s="11" customFormat="1" hidden="1" x14ac:dyDescent="0.25"/>
    <row r="1793" s="11" customFormat="1" hidden="1" x14ac:dyDescent="0.25"/>
    <row r="1794" s="11" customFormat="1" hidden="1" x14ac:dyDescent="0.25"/>
    <row r="1795" s="11" customFormat="1" hidden="1" x14ac:dyDescent="0.25"/>
    <row r="1796" s="11" customFormat="1" hidden="1" x14ac:dyDescent="0.25"/>
    <row r="1797" s="11" customFormat="1" hidden="1" x14ac:dyDescent="0.25"/>
    <row r="1798" s="11" customFormat="1" hidden="1" x14ac:dyDescent="0.25"/>
    <row r="1799" s="11" customFormat="1" hidden="1" x14ac:dyDescent="0.25"/>
    <row r="1800" s="11" customFormat="1" hidden="1" x14ac:dyDescent="0.25"/>
    <row r="1801" s="11" customFormat="1" hidden="1" x14ac:dyDescent="0.25"/>
    <row r="1802" s="11" customFormat="1" hidden="1" x14ac:dyDescent="0.25"/>
    <row r="1803" s="11" customFormat="1" hidden="1" x14ac:dyDescent="0.25"/>
    <row r="1804" s="11" customFormat="1" hidden="1" x14ac:dyDescent="0.25"/>
    <row r="1805" s="11" customFormat="1" hidden="1" x14ac:dyDescent="0.25"/>
    <row r="1806" s="11" customFormat="1" hidden="1" x14ac:dyDescent="0.25"/>
    <row r="1807" s="11" customFormat="1" hidden="1" x14ac:dyDescent="0.25"/>
    <row r="1808" s="11" customFormat="1" hidden="1" x14ac:dyDescent="0.25"/>
    <row r="1809" s="11" customFormat="1" hidden="1" x14ac:dyDescent="0.25"/>
    <row r="1810" s="11" customFormat="1" hidden="1" x14ac:dyDescent="0.25"/>
    <row r="1811" s="11" customFormat="1" hidden="1" x14ac:dyDescent="0.25"/>
    <row r="1812" s="11" customFormat="1" hidden="1" x14ac:dyDescent="0.25"/>
    <row r="1813" s="11" customFormat="1" hidden="1" x14ac:dyDescent="0.25"/>
    <row r="1814" s="11" customFormat="1" hidden="1" x14ac:dyDescent="0.25"/>
    <row r="1815" s="11" customFormat="1" hidden="1" x14ac:dyDescent="0.25"/>
    <row r="1816" s="11" customFormat="1" hidden="1" x14ac:dyDescent="0.25"/>
    <row r="1817" s="11" customFormat="1" hidden="1" x14ac:dyDescent="0.25"/>
    <row r="1818" s="11" customFormat="1" hidden="1" x14ac:dyDescent="0.25"/>
    <row r="1819" s="11" customFormat="1" hidden="1" x14ac:dyDescent="0.25"/>
    <row r="1820" s="11" customFormat="1" hidden="1" x14ac:dyDescent="0.25"/>
    <row r="1821" s="11" customFormat="1" hidden="1" x14ac:dyDescent="0.25"/>
    <row r="1822" s="11" customFormat="1" hidden="1" x14ac:dyDescent="0.25"/>
    <row r="1823" s="11" customFormat="1" hidden="1" x14ac:dyDescent="0.25"/>
    <row r="1824" s="11" customFormat="1" hidden="1" x14ac:dyDescent="0.25"/>
    <row r="1825" s="11" customFormat="1" hidden="1" x14ac:dyDescent="0.25"/>
    <row r="1826" s="11" customFormat="1" hidden="1" x14ac:dyDescent="0.25"/>
    <row r="1827" s="11" customFormat="1" hidden="1" x14ac:dyDescent="0.25"/>
    <row r="1828" s="11" customFormat="1" hidden="1" x14ac:dyDescent="0.25"/>
    <row r="1829" s="11" customFormat="1" hidden="1" x14ac:dyDescent="0.25"/>
    <row r="1830" s="11" customFormat="1" hidden="1" x14ac:dyDescent="0.25"/>
    <row r="1831" s="11" customFormat="1" hidden="1" x14ac:dyDescent="0.25"/>
    <row r="1832" s="11" customFormat="1" hidden="1" x14ac:dyDescent="0.25"/>
    <row r="1833" s="11" customFormat="1" hidden="1" x14ac:dyDescent="0.25"/>
    <row r="1834" s="11" customFormat="1" hidden="1" x14ac:dyDescent="0.25"/>
    <row r="1835" s="11" customFormat="1" hidden="1" x14ac:dyDescent="0.25"/>
    <row r="1836" s="11" customFormat="1" hidden="1" x14ac:dyDescent="0.25"/>
    <row r="1837" s="11" customFormat="1" hidden="1" x14ac:dyDescent="0.25"/>
    <row r="1838" s="11" customFormat="1" hidden="1" x14ac:dyDescent="0.25"/>
    <row r="1839" s="11" customFormat="1" hidden="1" x14ac:dyDescent="0.25"/>
    <row r="1840" s="11" customFormat="1" hidden="1" x14ac:dyDescent="0.25"/>
    <row r="1841" s="11" customFormat="1" hidden="1" x14ac:dyDescent="0.25"/>
    <row r="1842" s="11" customFormat="1" hidden="1" x14ac:dyDescent="0.25"/>
    <row r="1843" s="11" customFormat="1" hidden="1" x14ac:dyDescent="0.25"/>
    <row r="1844" s="11" customFormat="1" hidden="1" x14ac:dyDescent="0.25"/>
    <row r="1845" s="11" customFormat="1" hidden="1" x14ac:dyDescent="0.25"/>
    <row r="1846" s="11" customFormat="1" hidden="1" x14ac:dyDescent="0.25"/>
    <row r="1847" s="11" customFormat="1" hidden="1" x14ac:dyDescent="0.25"/>
    <row r="1848" s="11" customFormat="1" hidden="1" x14ac:dyDescent="0.25"/>
    <row r="1849" s="11" customFormat="1" hidden="1" x14ac:dyDescent="0.25"/>
    <row r="1850" s="11" customFormat="1" hidden="1" x14ac:dyDescent="0.25"/>
    <row r="1851" s="11" customFormat="1" hidden="1" x14ac:dyDescent="0.25"/>
    <row r="1852" s="11" customFormat="1" hidden="1" x14ac:dyDescent="0.25"/>
    <row r="1853" s="11" customFormat="1" hidden="1" x14ac:dyDescent="0.25"/>
    <row r="1854" s="11" customFormat="1" hidden="1" x14ac:dyDescent="0.25"/>
    <row r="1855" s="11" customFormat="1" hidden="1" x14ac:dyDescent="0.25"/>
    <row r="1856" s="11" customFormat="1" hidden="1" x14ac:dyDescent="0.25"/>
    <row r="1857" s="11" customFormat="1" hidden="1" x14ac:dyDescent="0.25"/>
    <row r="1858" s="11" customFormat="1" hidden="1" x14ac:dyDescent="0.25"/>
    <row r="1859" s="11" customFormat="1" hidden="1" x14ac:dyDescent="0.25"/>
    <row r="1860" s="11" customFormat="1" hidden="1" x14ac:dyDescent="0.25"/>
    <row r="1861" s="11" customFormat="1" hidden="1" x14ac:dyDescent="0.25"/>
    <row r="1862" s="11" customFormat="1" hidden="1" x14ac:dyDescent="0.25"/>
    <row r="1863" s="11" customFormat="1" hidden="1" x14ac:dyDescent="0.25"/>
    <row r="1864" s="11" customFormat="1" hidden="1" x14ac:dyDescent="0.25"/>
    <row r="1865" s="11" customFormat="1" hidden="1" x14ac:dyDescent="0.25"/>
    <row r="1866" s="11" customFormat="1" hidden="1" x14ac:dyDescent="0.25"/>
    <row r="1867" s="11" customFormat="1" hidden="1" x14ac:dyDescent="0.25"/>
    <row r="1868" s="11" customFormat="1" hidden="1" x14ac:dyDescent="0.25"/>
    <row r="1869" s="11" customFormat="1" hidden="1" x14ac:dyDescent="0.25"/>
    <row r="1870" s="11" customFormat="1" hidden="1" x14ac:dyDescent="0.25"/>
    <row r="1871" s="11" customFormat="1" hidden="1" x14ac:dyDescent="0.25"/>
    <row r="1872" s="11" customFormat="1" hidden="1" x14ac:dyDescent="0.25"/>
    <row r="1873" s="11" customFormat="1" hidden="1" x14ac:dyDescent="0.25"/>
    <row r="1874" s="11" customFormat="1" hidden="1" x14ac:dyDescent="0.25"/>
    <row r="1875" s="11" customFormat="1" hidden="1" x14ac:dyDescent="0.25"/>
    <row r="1876" s="11" customFormat="1" hidden="1" x14ac:dyDescent="0.25"/>
    <row r="1877" s="11" customFormat="1" hidden="1" x14ac:dyDescent="0.25"/>
    <row r="1878" s="11" customFormat="1" hidden="1" x14ac:dyDescent="0.25"/>
    <row r="1879" s="11" customFormat="1" hidden="1" x14ac:dyDescent="0.25"/>
    <row r="1880" s="11" customFormat="1" hidden="1" x14ac:dyDescent="0.25"/>
    <row r="1881" s="11" customFormat="1" hidden="1" x14ac:dyDescent="0.25"/>
    <row r="1882" s="11" customFormat="1" hidden="1" x14ac:dyDescent="0.25"/>
    <row r="1883" s="11" customFormat="1" hidden="1" x14ac:dyDescent="0.25"/>
    <row r="1884" s="11" customFormat="1" hidden="1" x14ac:dyDescent="0.25"/>
    <row r="1885" s="11" customFormat="1" hidden="1" x14ac:dyDescent="0.25"/>
    <row r="1886" s="11" customFormat="1" hidden="1" x14ac:dyDescent="0.25"/>
    <row r="1887" s="11" customFormat="1" hidden="1" x14ac:dyDescent="0.25"/>
    <row r="1888" s="11" customFormat="1" hidden="1" x14ac:dyDescent="0.25"/>
    <row r="1889" s="11" customFormat="1" hidden="1" x14ac:dyDescent="0.25"/>
    <row r="1890" s="11" customFormat="1" hidden="1" x14ac:dyDescent="0.25"/>
    <row r="1891" s="11" customFormat="1" hidden="1" x14ac:dyDescent="0.25"/>
    <row r="1892" s="11" customFormat="1" hidden="1" x14ac:dyDescent="0.25"/>
    <row r="1893" s="11" customFormat="1" hidden="1" x14ac:dyDescent="0.25"/>
    <row r="1894" s="11" customFormat="1" hidden="1" x14ac:dyDescent="0.25"/>
    <row r="1895" s="11" customFormat="1" hidden="1" x14ac:dyDescent="0.25"/>
    <row r="1896" s="11" customFormat="1" hidden="1" x14ac:dyDescent="0.25"/>
    <row r="1897" s="11" customFormat="1" hidden="1" x14ac:dyDescent="0.25"/>
    <row r="1898" s="11" customFormat="1" hidden="1" x14ac:dyDescent="0.25"/>
    <row r="1899" s="11" customFormat="1" hidden="1" x14ac:dyDescent="0.25"/>
    <row r="1900" s="11" customFormat="1" hidden="1" x14ac:dyDescent="0.25"/>
    <row r="1901" s="11" customFormat="1" hidden="1" x14ac:dyDescent="0.25"/>
    <row r="1902" s="11" customFormat="1" hidden="1" x14ac:dyDescent="0.25"/>
    <row r="1903" s="11" customFormat="1" hidden="1" x14ac:dyDescent="0.25"/>
    <row r="1904" s="11" customFormat="1" hidden="1" x14ac:dyDescent="0.25"/>
    <row r="1905" s="11" customFormat="1" hidden="1" x14ac:dyDescent="0.25"/>
    <row r="1906" s="11" customFormat="1" hidden="1" x14ac:dyDescent="0.25"/>
    <row r="1907" s="11" customFormat="1" hidden="1" x14ac:dyDescent="0.25"/>
    <row r="1908" s="11" customFormat="1" hidden="1" x14ac:dyDescent="0.25"/>
    <row r="1909" s="11" customFormat="1" hidden="1" x14ac:dyDescent="0.25"/>
    <row r="1910" s="11" customFormat="1" hidden="1" x14ac:dyDescent="0.25"/>
    <row r="1911" s="11" customFormat="1" hidden="1" x14ac:dyDescent="0.25"/>
    <row r="1912" s="11" customFormat="1" hidden="1" x14ac:dyDescent="0.25"/>
    <row r="1913" s="11" customFormat="1" hidden="1" x14ac:dyDescent="0.25"/>
    <row r="1914" s="11" customFormat="1" hidden="1" x14ac:dyDescent="0.25"/>
    <row r="1915" s="11" customFormat="1" hidden="1" x14ac:dyDescent="0.25"/>
    <row r="1916" s="11" customFormat="1" hidden="1" x14ac:dyDescent="0.25"/>
    <row r="1917" s="11" customFormat="1" hidden="1" x14ac:dyDescent="0.25"/>
    <row r="1918" s="11" customFormat="1" hidden="1" x14ac:dyDescent="0.25"/>
    <row r="1919" s="11" customFormat="1" hidden="1" x14ac:dyDescent="0.25"/>
    <row r="1920" s="11" customFormat="1" hidden="1" x14ac:dyDescent="0.25"/>
    <row r="1921" s="11" customFormat="1" hidden="1" x14ac:dyDescent="0.25"/>
    <row r="1922" s="11" customFormat="1" hidden="1" x14ac:dyDescent="0.25"/>
    <row r="1923" s="11" customFormat="1" hidden="1" x14ac:dyDescent="0.25"/>
    <row r="1924" s="11" customFormat="1" hidden="1" x14ac:dyDescent="0.25"/>
    <row r="1925" s="11" customFormat="1" hidden="1" x14ac:dyDescent="0.25"/>
    <row r="1926" s="11" customFormat="1" hidden="1" x14ac:dyDescent="0.25"/>
    <row r="1927" s="11" customFormat="1" hidden="1" x14ac:dyDescent="0.25"/>
    <row r="1928" s="11" customFormat="1" hidden="1" x14ac:dyDescent="0.25"/>
    <row r="1929" s="11" customFormat="1" hidden="1" x14ac:dyDescent="0.25"/>
    <row r="1930" s="11" customFormat="1" hidden="1" x14ac:dyDescent="0.25"/>
    <row r="1931" s="11" customFormat="1" hidden="1" x14ac:dyDescent="0.25"/>
    <row r="1932" s="11" customFormat="1" hidden="1" x14ac:dyDescent="0.25"/>
    <row r="1933" s="11" customFormat="1" hidden="1" x14ac:dyDescent="0.25"/>
    <row r="1934" s="11" customFormat="1" hidden="1" x14ac:dyDescent="0.25"/>
    <row r="1935" s="11" customFormat="1" hidden="1" x14ac:dyDescent="0.25"/>
    <row r="1936" s="11" customFormat="1" hidden="1" x14ac:dyDescent="0.25"/>
    <row r="1937" s="11" customFormat="1" hidden="1" x14ac:dyDescent="0.25"/>
    <row r="1938" s="11" customFormat="1" hidden="1" x14ac:dyDescent="0.25"/>
    <row r="1939" s="11" customFormat="1" hidden="1" x14ac:dyDescent="0.25"/>
    <row r="1940" s="11" customFormat="1" hidden="1" x14ac:dyDescent="0.25"/>
    <row r="1941" s="11" customFormat="1" hidden="1" x14ac:dyDescent="0.25"/>
    <row r="1942" s="11" customFormat="1" hidden="1" x14ac:dyDescent="0.25"/>
    <row r="1943" s="11" customFormat="1" hidden="1" x14ac:dyDescent="0.25"/>
    <row r="1944" s="11" customFormat="1" hidden="1" x14ac:dyDescent="0.25"/>
    <row r="1945" s="11" customFormat="1" hidden="1" x14ac:dyDescent="0.25"/>
    <row r="1946" s="11" customFormat="1" hidden="1" x14ac:dyDescent="0.25"/>
    <row r="1947" s="11" customFormat="1" hidden="1" x14ac:dyDescent="0.25"/>
    <row r="1948" s="11" customFormat="1" hidden="1" x14ac:dyDescent="0.25"/>
    <row r="1949" s="11" customFormat="1" hidden="1" x14ac:dyDescent="0.25"/>
    <row r="1950" s="11" customFormat="1" hidden="1" x14ac:dyDescent="0.25"/>
    <row r="1951" s="11" customFormat="1" hidden="1" x14ac:dyDescent="0.25"/>
    <row r="1952" s="11" customFormat="1" hidden="1" x14ac:dyDescent="0.25"/>
    <row r="1953" s="11" customFormat="1" hidden="1" x14ac:dyDescent="0.25"/>
    <row r="1954" s="11" customFormat="1" hidden="1" x14ac:dyDescent="0.25"/>
    <row r="1955" s="11" customFormat="1" hidden="1" x14ac:dyDescent="0.25"/>
    <row r="1956" s="11" customFormat="1" hidden="1" x14ac:dyDescent="0.25"/>
    <row r="1957" s="11" customFormat="1" hidden="1" x14ac:dyDescent="0.25"/>
    <row r="1958" s="11" customFormat="1" hidden="1" x14ac:dyDescent="0.25"/>
    <row r="1959" s="11" customFormat="1" hidden="1" x14ac:dyDescent="0.25"/>
    <row r="1960" s="11" customFormat="1" hidden="1" x14ac:dyDescent="0.25"/>
    <row r="1961" s="11" customFormat="1" hidden="1" x14ac:dyDescent="0.25"/>
    <row r="1962" s="11" customFormat="1" hidden="1" x14ac:dyDescent="0.25"/>
    <row r="1963" s="11" customFormat="1" hidden="1" x14ac:dyDescent="0.25"/>
    <row r="1964" s="11" customFormat="1" hidden="1" x14ac:dyDescent="0.25"/>
    <row r="1965" s="11" customFormat="1" hidden="1" x14ac:dyDescent="0.25"/>
    <row r="1966" s="11" customFormat="1" hidden="1" x14ac:dyDescent="0.25"/>
    <row r="1967" s="11" customFormat="1" hidden="1" x14ac:dyDescent="0.25"/>
    <row r="1968" s="11" customFormat="1" hidden="1" x14ac:dyDescent="0.25"/>
    <row r="1969" s="11" customFormat="1" hidden="1" x14ac:dyDescent="0.25"/>
    <row r="1970" s="11" customFormat="1" hidden="1" x14ac:dyDescent="0.25"/>
    <row r="1971" s="11" customFormat="1" hidden="1" x14ac:dyDescent="0.25"/>
    <row r="1972" s="11" customFormat="1" hidden="1" x14ac:dyDescent="0.25"/>
    <row r="1973" s="11" customFormat="1" hidden="1" x14ac:dyDescent="0.25"/>
    <row r="1974" s="11" customFormat="1" hidden="1" x14ac:dyDescent="0.25"/>
    <row r="1975" s="11" customFormat="1" hidden="1" x14ac:dyDescent="0.25"/>
    <row r="1976" s="11" customFormat="1" hidden="1" x14ac:dyDescent="0.25"/>
    <row r="1977" s="11" customFormat="1" hidden="1" x14ac:dyDescent="0.25"/>
    <row r="1978" s="11" customFormat="1" hidden="1" x14ac:dyDescent="0.25"/>
    <row r="1979" s="11" customFormat="1" hidden="1" x14ac:dyDescent="0.25"/>
    <row r="1980" s="11" customFormat="1" hidden="1" x14ac:dyDescent="0.25"/>
    <row r="1981" s="11" customFormat="1" hidden="1" x14ac:dyDescent="0.25"/>
    <row r="1982" s="11" customFormat="1" hidden="1" x14ac:dyDescent="0.25"/>
    <row r="1983" s="11" customFormat="1" hidden="1" x14ac:dyDescent="0.25"/>
    <row r="1984" s="11" customFormat="1" hidden="1" x14ac:dyDescent="0.25"/>
    <row r="1985" s="11" customFormat="1" hidden="1" x14ac:dyDescent="0.25"/>
    <row r="1986" s="11" customFormat="1" hidden="1" x14ac:dyDescent="0.25"/>
    <row r="1987" s="11" customFormat="1" hidden="1" x14ac:dyDescent="0.25"/>
    <row r="1988" s="11" customFormat="1" hidden="1" x14ac:dyDescent="0.25"/>
    <row r="1989" s="11" customFormat="1" hidden="1" x14ac:dyDescent="0.25"/>
    <row r="1990" s="11" customFormat="1" hidden="1" x14ac:dyDescent="0.25"/>
    <row r="1991" s="11" customFormat="1" hidden="1" x14ac:dyDescent="0.25"/>
    <row r="1992" s="11" customFormat="1" hidden="1" x14ac:dyDescent="0.25"/>
    <row r="1993" s="11" customFormat="1" hidden="1" x14ac:dyDescent="0.25"/>
    <row r="1994" s="11" customFormat="1" hidden="1" x14ac:dyDescent="0.25"/>
    <row r="1995" s="11" customFormat="1" hidden="1" x14ac:dyDescent="0.25"/>
    <row r="1996" s="11" customFormat="1" hidden="1" x14ac:dyDescent="0.25"/>
    <row r="1997" s="11" customFormat="1" hidden="1" x14ac:dyDescent="0.25"/>
    <row r="1998" s="11" customFormat="1" hidden="1" x14ac:dyDescent="0.25"/>
    <row r="1999" s="11" customFormat="1" hidden="1" x14ac:dyDescent="0.25"/>
    <row r="2000" s="11" customFormat="1" hidden="1" x14ac:dyDescent="0.25"/>
    <row r="2001" s="11" customFormat="1" hidden="1" x14ac:dyDescent="0.25"/>
    <row r="2002" s="11" customFormat="1" hidden="1" x14ac:dyDescent="0.25"/>
    <row r="2003" s="11" customFormat="1" hidden="1" x14ac:dyDescent="0.25"/>
    <row r="2004" s="11" customFormat="1" hidden="1" x14ac:dyDescent="0.25"/>
    <row r="2005" s="11" customFormat="1" hidden="1" x14ac:dyDescent="0.25"/>
    <row r="2006" s="11" customFormat="1" hidden="1" x14ac:dyDescent="0.25"/>
    <row r="2007" s="11" customFormat="1" hidden="1" x14ac:dyDescent="0.25"/>
    <row r="2008" s="11" customFormat="1" hidden="1" x14ac:dyDescent="0.25"/>
    <row r="2009" s="11" customFormat="1" hidden="1" x14ac:dyDescent="0.25"/>
    <row r="2010" s="11" customFormat="1" hidden="1" x14ac:dyDescent="0.25"/>
    <row r="2011" s="11" customFormat="1" hidden="1" x14ac:dyDescent="0.25"/>
    <row r="2012" s="11" customFormat="1" hidden="1" x14ac:dyDescent="0.25"/>
    <row r="2013" s="11" customFormat="1" hidden="1" x14ac:dyDescent="0.25"/>
    <row r="2014" s="11" customFormat="1" hidden="1" x14ac:dyDescent="0.25"/>
    <row r="2015" s="11" customFormat="1" hidden="1" x14ac:dyDescent="0.25"/>
    <row r="2016" s="11" customFormat="1" hidden="1" x14ac:dyDescent="0.25"/>
    <row r="2017" s="11" customFormat="1" hidden="1" x14ac:dyDescent="0.25"/>
    <row r="2018" s="11" customFormat="1" hidden="1" x14ac:dyDescent="0.25"/>
    <row r="2019" s="11" customFormat="1" hidden="1" x14ac:dyDescent="0.25"/>
    <row r="2020" s="11" customFormat="1" hidden="1" x14ac:dyDescent="0.25"/>
    <row r="2021" s="11" customFormat="1" hidden="1" x14ac:dyDescent="0.25"/>
    <row r="2022" s="11" customFormat="1" hidden="1" x14ac:dyDescent="0.25"/>
    <row r="2023" s="11" customFormat="1" hidden="1" x14ac:dyDescent="0.25"/>
    <row r="2024" s="11" customFormat="1" hidden="1" x14ac:dyDescent="0.25"/>
    <row r="2025" s="11" customFormat="1" hidden="1" x14ac:dyDescent="0.25"/>
    <row r="2026" s="11" customFormat="1" hidden="1" x14ac:dyDescent="0.25"/>
    <row r="2027" s="11" customFormat="1" hidden="1" x14ac:dyDescent="0.25"/>
    <row r="2028" s="11" customFormat="1" hidden="1" x14ac:dyDescent="0.25"/>
    <row r="2029" s="11" customFormat="1" hidden="1" x14ac:dyDescent="0.25"/>
    <row r="2030" s="11" customFormat="1" hidden="1" x14ac:dyDescent="0.25"/>
    <row r="2031" s="11" customFormat="1" hidden="1" x14ac:dyDescent="0.25"/>
    <row r="2032" s="11" customFormat="1" hidden="1" x14ac:dyDescent="0.25"/>
    <row r="2033" s="11" customFormat="1" hidden="1" x14ac:dyDescent="0.25"/>
    <row r="2034" s="11" customFormat="1" hidden="1" x14ac:dyDescent="0.25"/>
    <row r="2035" s="11" customFormat="1" hidden="1" x14ac:dyDescent="0.25"/>
    <row r="2036" s="11" customFormat="1" hidden="1" x14ac:dyDescent="0.25"/>
    <row r="2037" s="11" customFormat="1" hidden="1" x14ac:dyDescent="0.25"/>
    <row r="2038" s="11" customFormat="1" hidden="1" x14ac:dyDescent="0.25"/>
    <row r="2039" s="11" customFormat="1" hidden="1" x14ac:dyDescent="0.25"/>
    <row r="2040" s="11" customFormat="1" hidden="1" x14ac:dyDescent="0.25"/>
    <row r="2041" s="11" customFormat="1" hidden="1" x14ac:dyDescent="0.25"/>
    <row r="2042" s="11" customFormat="1" hidden="1" x14ac:dyDescent="0.25"/>
    <row r="2043" s="11" customFormat="1" hidden="1" x14ac:dyDescent="0.25"/>
    <row r="2044" s="11" customFormat="1" hidden="1" x14ac:dyDescent="0.25"/>
    <row r="2045" s="11" customFormat="1" hidden="1" x14ac:dyDescent="0.25"/>
    <row r="2046" s="11" customFormat="1" hidden="1" x14ac:dyDescent="0.25"/>
    <row r="2047" s="11" customFormat="1" hidden="1" x14ac:dyDescent="0.25"/>
    <row r="2048" s="11" customFormat="1" hidden="1" x14ac:dyDescent="0.25"/>
    <row r="2049" s="11" customFormat="1" hidden="1" x14ac:dyDescent="0.25"/>
    <row r="2050" s="11" customFormat="1" hidden="1" x14ac:dyDescent="0.25"/>
    <row r="2051" s="11" customFormat="1" hidden="1" x14ac:dyDescent="0.25"/>
    <row r="2052" s="11" customFormat="1" hidden="1" x14ac:dyDescent="0.25"/>
    <row r="2053" s="11" customFormat="1" hidden="1" x14ac:dyDescent="0.25"/>
    <row r="2054" s="11" customFormat="1" hidden="1" x14ac:dyDescent="0.25"/>
    <row r="2055" s="11" customFormat="1" hidden="1" x14ac:dyDescent="0.25"/>
    <row r="2056" s="11" customFormat="1" hidden="1" x14ac:dyDescent="0.25"/>
    <row r="2057" s="11" customFormat="1" hidden="1" x14ac:dyDescent="0.25"/>
    <row r="2058" s="11" customFormat="1" hidden="1" x14ac:dyDescent="0.25"/>
    <row r="2059" s="11" customFormat="1" hidden="1" x14ac:dyDescent="0.25"/>
    <row r="2060" s="11" customFormat="1" hidden="1" x14ac:dyDescent="0.25"/>
    <row r="2061" s="11" customFormat="1" hidden="1" x14ac:dyDescent="0.25"/>
    <row r="2062" s="11" customFormat="1" hidden="1" x14ac:dyDescent="0.25"/>
    <row r="2063" s="11" customFormat="1" hidden="1" x14ac:dyDescent="0.25"/>
    <row r="2064" s="11" customFormat="1" hidden="1" x14ac:dyDescent="0.25"/>
    <row r="2065" s="11" customFormat="1" hidden="1" x14ac:dyDescent="0.25"/>
    <row r="2066" s="11" customFormat="1" hidden="1" x14ac:dyDescent="0.25"/>
    <row r="2067" s="11" customFormat="1" hidden="1" x14ac:dyDescent="0.25"/>
    <row r="2068" s="11" customFormat="1" hidden="1" x14ac:dyDescent="0.25"/>
    <row r="2069" s="11" customFormat="1" hidden="1" x14ac:dyDescent="0.25"/>
    <row r="2070" s="11" customFormat="1" hidden="1" x14ac:dyDescent="0.25"/>
    <row r="2071" s="11" customFormat="1" hidden="1" x14ac:dyDescent="0.25"/>
    <row r="2072" s="11" customFormat="1" hidden="1" x14ac:dyDescent="0.25"/>
    <row r="2073" s="11" customFormat="1" hidden="1" x14ac:dyDescent="0.25"/>
    <row r="2074" s="11" customFormat="1" hidden="1" x14ac:dyDescent="0.25"/>
    <row r="2075" s="11" customFormat="1" hidden="1" x14ac:dyDescent="0.25"/>
    <row r="2076" s="11" customFormat="1" hidden="1" x14ac:dyDescent="0.25"/>
    <row r="2077" s="11" customFormat="1" hidden="1" x14ac:dyDescent="0.25"/>
    <row r="2078" s="11" customFormat="1" hidden="1" x14ac:dyDescent="0.25"/>
    <row r="2079" s="11" customFormat="1" hidden="1" x14ac:dyDescent="0.25"/>
    <row r="2080" s="11" customFormat="1" hidden="1" x14ac:dyDescent="0.25"/>
    <row r="2081" s="11" customFormat="1" hidden="1" x14ac:dyDescent="0.25"/>
    <row r="2082" s="11" customFormat="1" hidden="1" x14ac:dyDescent="0.25"/>
    <row r="2083" s="11" customFormat="1" hidden="1" x14ac:dyDescent="0.25"/>
    <row r="2084" s="11" customFormat="1" hidden="1" x14ac:dyDescent="0.25"/>
    <row r="2085" s="11" customFormat="1" hidden="1" x14ac:dyDescent="0.25"/>
    <row r="2086" s="11" customFormat="1" hidden="1" x14ac:dyDescent="0.25"/>
    <row r="2087" s="11" customFormat="1" hidden="1" x14ac:dyDescent="0.25"/>
    <row r="2088" s="11" customFormat="1" hidden="1" x14ac:dyDescent="0.25"/>
    <row r="2089" s="11" customFormat="1" hidden="1" x14ac:dyDescent="0.25"/>
    <row r="2090" s="11" customFormat="1" hidden="1" x14ac:dyDescent="0.25"/>
    <row r="2091" s="11" customFormat="1" hidden="1" x14ac:dyDescent="0.25"/>
    <row r="2092" s="11" customFormat="1" hidden="1" x14ac:dyDescent="0.25"/>
    <row r="2093" s="11" customFormat="1" hidden="1" x14ac:dyDescent="0.25"/>
    <row r="2094" s="11" customFormat="1" hidden="1" x14ac:dyDescent="0.25"/>
    <row r="2095" s="11" customFormat="1" hidden="1" x14ac:dyDescent="0.25"/>
    <row r="2096" s="11" customFormat="1" hidden="1" x14ac:dyDescent="0.25"/>
    <row r="2097" s="11" customFormat="1" hidden="1" x14ac:dyDescent="0.25"/>
    <row r="2098" s="11" customFormat="1" hidden="1" x14ac:dyDescent="0.25"/>
    <row r="2099" s="11" customFormat="1" hidden="1" x14ac:dyDescent="0.25"/>
    <row r="2100" s="11" customFormat="1" hidden="1" x14ac:dyDescent="0.25"/>
    <row r="2101" s="11" customFormat="1" hidden="1" x14ac:dyDescent="0.25"/>
    <row r="2102" s="11" customFormat="1" hidden="1" x14ac:dyDescent="0.25"/>
    <row r="2103" s="11" customFormat="1" hidden="1" x14ac:dyDescent="0.25"/>
    <row r="2104" s="11" customFormat="1" hidden="1" x14ac:dyDescent="0.25"/>
    <row r="2105" s="11" customFormat="1" hidden="1" x14ac:dyDescent="0.25"/>
    <row r="2106" s="11" customFormat="1" hidden="1" x14ac:dyDescent="0.25"/>
    <row r="2107" s="11" customFormat="1" hidden="1" x14ac:dyDescent="0.25"/>
    <row r="2108" s="11" customFormat="1" hidden="1" x14ac:dyDescent="0.25"/>
    <row r="2109" s="11" customFormat="1" hidden="1" x14ac:dyDescent="0.25"/>
    <row r="2110" s="11" customFormat="1" hidden="1" x14ac:dyDescent="0.25"/>
    <row r="2111" s="11" customFormat="1" hidden="1" x14ac:dyDescent="0.25"/>
    <row r="2112" s="11" customFormat="1" hidden="1" x14ac:dyDescent="0.25"/>
    <row r="2113" s="11" customFormat="1" hidden="1" x14ac:dyDescent="0.25"/>
    <row r="2114" s="11" customFormat="1" hidden="1" x14ac:dyDescent="0.25"/>
    <row r="2115" s="11" customFormat="1" hidden="1" x14ac:dyDescent="0.25"/>
    <row r="2116" s="11" customFormat="1" hidden="1" x14ac:dyDescent="0.25"/>
  </sheetData>
  <sheetProtection selectLockedCells="1"/>
  <mergeCells count="21">
    <mergeCell ref="B51:E51"/>
    <mergeCell ref="B49:E49"/>
    <mergeCell ref="B50:E50"/>
    <mergeCell ref="B2:E2"/>
    <mergeCell ref="B3:E3"/>
    <mergeCell ref="B25:D25"/>
    <mergeCell ref="B33:D33"/>
    <mergeCell ref="B37:D37"/>
    <mergeCell ref="B42:D42"/>
    <mergeCell ref="B47:D47"/>
    <mergeCell ref="B48:D48"/>
    <mergeCell ref="B58:E58"/>
    <mergeCell ref="B60:E60"/>
    <mergeCell ref="B61:E61"/>
    <mergeCell ref="B52:E52"/>
    <mergeCell ref="B53:D53"/>
    <mergeCell ref="A54:E54"/>
    <mergeCell ref="B55:E55"/>
    <mergeCell ref="B56:E56"/>
    <mergeCell ref="B57:E57"/>
    <mergeCell ref="B59:E59"/>
  </mergeCells>
  <phoneticPr fontId="21"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7E145-0206-41EF-81D5-0498E04ACD19}">
  <dimension ref="A1:ACL1467"/>
  <sheetViews>
    <sheetView workbookViewId="0">
      <selection activeCell="B2" sqref="B2:E2"/>
    </sheetView>
  </sheetViews>
  <sheetFormatPr defaultColWidth="0" defaultRowHeight="14.4" zeroHeight="1" x14ac:dyDescent="0.3"/>
  <cols>
    <col min="1" max="1" width="3.6640625" style="7" customWidth="1"/>
    <col min="2" max="2" width="58.33203125" style="361" customWidth="1"/>
    <col min="3" max="5" width="15.6640625" customWidth="1"/>
    <col min="6" max="766" width="0" style="3" hidden="1" customWidth="1"/>
    <col min="767" max="16384" width="9.33203125" hidden="1"/>
  </cols>
  <sheetData>
    <row r="1" spans="1:766" s="3" customFormat="1" ht="15" thickBot="1" x14ac:dyDescent="0.35">
      <c r="A1" s="146"/>
      <c r="B1" s="355"/>
      <c r="C1" s="218"/>
      <c r="D1" s="218"/>
      <c r="E1" s="218"/>
    </row>
    <row r="2" spans="1:766" ht="79.2" customHeight="1" thickBot="1" x14ac:dyDescent="0.35">
      <c r="A2" s="148"/>
      <c r="B2" s="513" t="s">
        <v>297</v>
      </c>
      <c r="C2" s="514"/>
      <c r="D2" s="514"/>
      <c r="E2" s="515"/>
    </row>
    <row r="3" spans="1:766" s="6" customFormat="1" ht="15" thickTop="1" x14ac:dyDescent="0.3">
      <c r="A3" s="149"/>
      <c r="B3" s="295" t="s">
        <v>166</v>
      </c>
      <c r="C3" s="334"/>
      <c r="D3" s="334"/>
      <c r="E3" s="335"/>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row>
    <row r="4" spans="1:766" s="51" customFormat="1" ht="29.4" thickBot="1" x14ac:dyDescent="0.35">
      <c r="A4" s="151"/>
      <c r="B4" s="295" t="s">
        <v>40</v>
      </c>
      <c r="C4" s="296" t="s">
        <v>107</v>
      </c>
      <c r="D4" s="296" t="s">
        <v>108</v>
      </c>
      <c r="E4" s="297" t="s">
        <v>109</v>
      </c>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row>
    <row r="5" spans="1:766" s="6" customFormat="1" ht="15" customHeight="1" x14ac:dyDescent="0.3">
      <c r="A5" s="153"/>
      <c r="B5" s="356" t="s">
        <v>110</v>
      </c>
      <c r="C5" s="219"/>
      <c r="D5" s="220"/>
      <c r="E5" s="221"/>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row>
    <row r="6" spans="1:766" s="6" customFormat="1" ht="15" customHeight="1" x14ac:dyDescent="0.3">
      <c r="A6" s="146"/>
      <c r="B6" s="357" t="s">
        <v>250</v>
      </c>
      <c r="C6" s="232">
        <v>0</v>
      </c>
      <c r="D6" s="137">
        <v>0</v>
      </c>
      <c r="E6" s="158">
        <f>C6+D6</f>
        <v>0</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row>
    <row r="7" spans="1:766" s="6" customFormat="1" ht="15" customHeight="1" x14ac:dyDescent="0.3">
      <c r="A7" s="146"/>
      <c r="B7" s="357" t="s">
        <v>251</v>
      </c>
      <c r="C7" s="232">
        <v>0</v>
      </c>
      <c r="D7" s="137">
        <v>0</v>
      </c>
      <c r="E7" s="158">
        <f t="shared" ref="E7:E18" si="0">C7+D7</f>
        <v>0</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row>
    <row r="8" spans="1:766" s="6" customFormat="1" ht="15" customHeight="1" x14ac:dyDescent="0.3">
      <c r="A8" s="146"/>
      <c r="B8" s="357" t="s">
        <v>252</v>
      </c>
      <c r="C8" s="232">
        <v>0</v>
      </c>
      <c r="D8" s="137">
        <v>0</v>
      </c>
      <c r="E8" s="158">
        <f t="shared" si="0"/>
        <v>0</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row>
    <row r="9" spans="1:766" s="6" customFormat="1" ht="15" customHeight="1" x14ac:dyDescent="0.3">
      <c r="A9" s="146"/>
      <c r="B9" s="357" t="s">
        <v>167</v>
      </c>
      <c r="C9" s="232">
        <v>0</v>
      </c>
      <c r="D9" s="137">
        <v>0</v>
      </c>
      <c r="E9" s="158">
        <f t="shared" si="0"/>
        <v>0</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row>
    <row r="10" spans="1:766" s="6" customFormat="1" ht="15" customHeight="1" x14ac:dyDescent="0.3">
      <c r="A10" s="146"/>
      <c r="B10" s="357" t="s">
        <v>236</v>
      </c>
      <c r="C10" s="232">
        <v>0</v>
      </c>
      <c r="D10" s="137">
        <v>0</v>
      </c>
      <c r="E10" s="158">
        <f t="shared" si="0"/>
        <v>0</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row>
    <row r="11" spans="1:766" s="6" customFormat="1" ht="15" customHeight="1" x14ac:dyDescent="0.3">
      <c r="A11" s="146"/>
      <c r="B11" s="357" t="s">
        <v>253</v>
      </c>
      <c r="C11" s="232">
        <v>0</v>
      </c>
      <c r="D11" s="137">
        <v>0</v>
      </c>
      <c r="E11" s="158">
        <f t="shared" si="0"/>
        <v>0</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row>
    <row r="12" spans="1:766" s="6" customFormat="1" ht="15" customHeight="1" x14ac:dyDescent="0.3">
      <c r="A12" s="146"/>
      <c r="B12" s="357" t="s">
        <v>294</v>
      </c>
      <c r="C12" s="232">
        <v>0</v>
      </c>
      <c r="D12" s="137">
        <v>0</v>
      </c>
      <c r="E12" s="158">
        <f t="shared" si="0"/>
        <v>0</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row>
    <row r="13" spans="1:766" s="6" customFormat="1" ht="15" customHeight="1" x14ac:dyDescent="0.3">
      <c r="A13" s="146"/>
      <c r="B13" s="357" t="s">
        <v>254</v>
      </c>
      <c r="C13" s="232">
        <v>0</v>
      </c>
      <c r="D13" s="137">
        <v>0</v>
      </c>
      <c r="E13" s="158">
        <f t="shared" si="0"/>
        <v>0</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row>
    <row r="14" spans="1:766" s="6" customFormat="1" ht="15" customHeight="1" x14ac:dyDescent="0.3">
      <c r="A14" s="146"/>
      <c r="B14" s="357" t="s">
        <v>255</v>
      </c>
      <c r="C14" s="232">
        <v>0</v>
      </c>
      <c r="D14" s="137">
        <v>0</v>
      </c>
      <c r="E14" s="158">
        <f t="shared" si="0"/>
        <v>0</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row>
    <row r="15" spans="1:766" s="6" customFormat="1" ht="15.75" customHeight="1" x14ac:dyDescent="0.3">
      <c r="A15" s="146"/>
      <c r="B15" s="357" t="s">
        <v>256</v>
      </c>
      <c r="C15" s="232">
        <v>0</v>
      </c>
      <c r="D15" s="137">
        <v>0</v>
      </c>
      <c r="E15" s="158">
        <f t="shared" si="0"/>
        <v>0</v>
      </c>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c r="AAY15" s="9"/>
      <c r="AAZ15" s="9"/>
      <c r="ABA15" s="9"/>
      <c r="ABB15" s="9"/>
      <c r="ABC15" s="9"/>
      <c r="ABD15" s="9"/>
      <c r="ABE15" s="9"/>
      <c r="ABF15" s="9"/>
      <c r="ABG15" s="9"/>
      <c r="ABH15" s="9"/>
      <c r="ABI15" s="9"/>
      <c r="ABJ15" s="9"/>
      <c r="ABK15" s="9"/>
      <c r="ABL15" s="9"/>
      <c r="ABM15" s="9"/>
      <c r="ABN15" s="9"/>
      <c r="ABO15" s="9"/>
      <c r="ABP15" s="9"/>
      <c r="ABQ15" s="9"/>
      <c r="ABR15" s="9"/>
      <c r="ABS15" s="9"/>
      <c r="ABT15" s="9"/>
      <c r="ABU15" s="9"/>
      <c r="ABV15" s="9"/>
      <c r="ABW15" s="9"/>
      <c r="ABX15" s="9"/>
      <c r="ABY15" s="9"/>
      <c r="ABZ15" s="9"/>
      <c r="ACA15" s="9"/>
      <c r="ACB15" s="9"/>
      <c r="ACC15" s="9"/>
      <c r="ACD15" s="9"/>
      <c r="ACE15" s="9"/>
      <c r="ACF15" s="9"/>
      <c r="ACG15" s="9"/>
      <c r="ACH15" s="9"/>
      <c r="ACI15" s="9"/>
      <c r="ACJ15" s="9"/>
      <c r="ACK15" s="9"/>
      <c r="ACL15" s="9"/>
    </row>
    <row r="16" spans="1:766" s="6" customFormat="1" x14ac:dyDescent="0.3">
      <c r="A16" s="146"/>
      <c r="B16" s="357" t="s">
        <v>257</v>
      </c>
      <c r="C16" s="232">
        <v>0</v>
      </c>
      <c r="D16" s="137">
        <v>0</v>
      </c>
      <c r="E16" s="158">
        <f t="shared" si="0"/>
        <v>0</v>
      </c>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c r="AAY16" s="9"/>
      <c r="AAZ16" s="9"/>
      <c r="ABA16" s="9"/>
      <c r="ABB16" s="9"/>
      <c r="ABC16" s="9"/>
      <c r="ABD16" s="9"/>
      <c r="ABE16" s="9"/>
      <c r="ABF16" s="9"/>
      <c r="ABG16" s="9"/>
      <c r="ABH16" s="9"/>
      <c r="ABI16" s="9"/>
      <c r="ABJ16" s="9"/>
      <c r="ABK16" s="9"/>
      <c r="ABL16" s="9"/>
      <c r="ABM16" s="9"/>
      <c r="ABN16" s="9"/>
      <c r="ABO16" s="9"/>
      <c r="ABP16" s="9"/>
      <c r="ABQ16" s="9"/>
      <c r="ABR16" s="9"/>
      <c r="ABS16" s="9"/>
      <c r="ABT16" s="9"/>
      <c r="ABU16" s="9"/>
      <c r="ABV16" s="9"/>
      <c r="ABW16" s="9"/>
      <c r="ABX16" s="9"/>
      <c r="ABY16" s="9"/>
      <c r="ABZ16" s="9"/>
      <c r="ACA16" s="9"/>
      <c r="ACB16" s="9"/>
      <c r="ACC16" s="9"/>
      <c r="ACD16" s="9"/>
      <c r="ACE16" s="9"/>
      <c r="ACF16" s="9"/>
      <c r="ACG16" s="9"/>
      <c r="ACH16" s="9"/>
      <c r="ACI16" s="9"/>
      <c r="ACJ16" s="9"/>
      <c r="ACK16" s="9"/>
      <c r="ACL16" s="9"/>
    </row>
    <row r="17" spans="1:766" s="6" customFormat="1" ht="33" customHeight="1" x14ac:dyDescent="0.3">
      <c r="A17" s="146"/>
      <c r="B17" s="357" t="s">
        <v>258</v>
      </c>
      <c r="C17" s="232">
        <v>0</v>
      </c>
      <c r="D17" s="137">
        <v>0</v>
      </c>
      <c r="E17" s="158">
        <f t="shared" si="0"/>
        <v>0</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row>
    <row r="18" spans="1:766" s="6" customFormat="1" ht="15" customHeight="1" x14ac:dyDescent="0.3">
      <c r="A18" s="146"/>
      <c r="B18" s="358" t="s">
        <v>259</v>
      </c>
      <c r="C18" s="232">
        <v>0</v>
      </c>
      <c r="D18" s="137">
        <v>0</v>
      </c>
      <c r="E18" s="158">
        <f t="shared" si="0"/>
        <v>0</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c r="AAY18" s="9"/>
      <c r="AAZ18" s="9"/>
      <c r="ABA18" s="9"/>
      <c r="ABB18" s="9"/>
      <c r="ABC18" s="9"/>
      <c r="ABD18" s="9"/>
      <c r="ABE18" s="9"/>
      <c r="ABF18" s="9"/>
      <c r="ABG18" s="9"/>
      <c r="ABH18" s="9"/>
      <c r="ABI18" s="9"/>
      <c r="ABJ18" s="9"/>
      <c r="ABK18" s="9"/>
      <c r="ABL18" s="9"/>
      <c r="ABM18" s="9"/>
      <c r="ABN18" s="9"/>
      <c r="ABO18" s="9"/>
      <c r="ABP18" s="9"/>
      <c r="ABQ18" s="9"/>
      <c r="ABR18" s="9"/>
      <c r="ABS18" s="9"/>
      <c r="ABT18" s="9"/>
      <c r="ABU18" s="9"/>
      <c r="ABV18" s="9"/>
      <c r="ABW18" s="9"/>
      <c r="ABX18" s="9"/>
      <c r="ABY18" s="9"/>
      <c r="ABZ18" s="9"/>
      <c r="ACA18" s="9"/>
      <c r="ACB18" s="9"/>
      <c r="ACC18" s="9"/>
      <c r="ACD18" s="9"/>
      <c r="ACE18" s="9"/>
      <c r="ACF18" s="9"/>
      <c r="ACG18" s="9"/>
      <c r="ACH18" s="9"/>
      <c r="ACI18" s="9"/>
      <c r="ACJ18" s="9"/>
      <c r="ACK18" s="9"/>
      <c r="ACL18" s="9"/>
    </row>
    <row r="19" spans="1:766" s="6" customFormat="1" ht="15" customHeight="1" x14ac:dyDescent="0.3">
      <c r="A19" s="146"/>
      <c r="B19" s="311" t="s">
        <v>260</v>
      </c>
      <c r="C19" s="232">
        <v>0</v>
      </c>
      <c r="D19" s="137">
        <v>0</v>
      </c>
      <c r="E19" s="158">
        <f t="shared" ref="E19:E22" si="1">C19+D19</f>
        <v>0</v>
      </c>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row>
    <row r="20" spans="1:766" s="6" customFormat="1" ht="33.75" customHeight="1" x14ac:dyDescent="0.3">
      <c r="A20" s="146"/>
      <c r="B20" s="311" t="s">
        <v>261</v>
      </c>
      <c r="C20" s="232">
        <v>0</v>
      </c>
      <c r="D20" s="137">
        <v>0</v>
      </c>
      <c r="E20" s="158">
        <f t="shared" si="1"/>
        <v>0</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row>
    <row r="21" spans="1:766" s="6" customFormat="1" ht="32.25" customHeight="1" x14ac:dyDescent="0.3">
      <c r="A21" s="146"/>
      <c r="B21" s="311" t="s">
        <v>262</v>
      </c>
      <c r="C21" s="232">
        <v>0</v>
      </c>
      <c r="D21" s="137">
        <v>0</v>
      </c>
      <c r="E21" s="158">
        <f t="shared" si="1"/>
        <v>0</v>
      </c>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c r="AAY21" s="9"/>
      <c r="AAZ21" s="9"/>
      <c r="ABA21" s="9"/>
      <c r="ABB21" s="9"/>
      <c r="ABC21" s="9"/>
      <c r="ABD21" s="9"/>
      <c r="ABE21" s="9"/>
      <c r="ABF21" s="9"/>
      <c r="ABG21" s="9"/>
      <c r="ABH21" s="9"/>
      <c r="ABI21" s="9"/>
      <c r="ABJ21" s="9"/>
      <c r="ABK21" s="9"/>
      <c r="ABL21" s="9"/>
      <c r="ABM21" s="9"/>
      <c r="ABN21" s="9"/>
      <c r="ABO21" s="9"/>
      <c r="ABP21" s="9"/>
      <c r="ABQ21" s="9"/>
      <c r="ABR21" s="9"/>
      <c r="ABS21" s="9"/>
      <c r="ABT21" s="9"/>
      <c r="ABU21" s="9"/>
      <c r="ABV21" s="9"/>
      <c r="ABW21" s="9"/>
      <c r="ABX21" s="9"/>
      <c r="ABY21" s="9"/>
      <c r="ABZ21" s="9"/>
      <c r="ACA21" s="9"/>
      <c r="ACB21" s="9"/>
      <c r="ACC21" s="9"/>
      <c r="ACD21" s="9"/>
      <c r="ACE21" s="9"/>
      <c r="ACF21" s="9"/>
      <c r="ACG21" s="9"/>
      <c r="ACH21" s="9"/>
      <c r="ACI21" s="9"/>
      <c r="ACJ21" s="9"/>
      <c r="ACK21" s="9"/>
      <c r="ACL21" s="9"/>
    </row>
    <row r="22" spans="1:766" s="6" customFormat="1" ht="17.25" customHeight="1" x14ac:dyDescent="0.3">
      <c r="A22" s="146"/>
      <c r="B22" s="311" t="s">
        <v>241</v>
      </c>
      <c r="C22" s="232">
        <v>0</v>
      </c>
      <c r="D22" s="137">
        <v>0</v>
      </c>
      <c r="E22" s="158">
        <f t="shared" si="1"/>
        <v>0</v>
      </c>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c r="YI22" s="9"/>
      <c r="YJ22" s="9"/>
      <c r="YK22" s="9"/>
      <c r="YL22" s="9"/>
      <c r="YM22" s="9"/>
      <c r="YN22" s="9"/>
      <c r="YO22" s="9"/>
      <c r="YP22" s="9"/>
      <c r="YQ22" s="9"/>
      <c r="YR22" s="9"/>
      <c r="YS22" s="9"/>
      <c r="YT22" s="9"/>
      <c r="YU22" s="9"/>
      <c r="YV22" s="9"/>
      <c r="YW22" s="9"/>
      <c r="YX22" s="9"/>
      <c r="YY22" s="9"/>
      <c r="YZ22" s="9"/>
      <c r="ZA22" s="9"/>
      <c r="ZB22" s="9"/>
      <c r="ZC22" s="9"/>
      <c r="ZD22" s="9"/>
      <c r="ZE22" s="9"/>
      <c r="ZF22" s="9"/>
      <c r="ZG22" s="9"/>
      <c r="ZH22" s="9"/>
      <c r="ZI22" s="9"/>
      <c r="ZJ22" s="9"/>
      <c r="ZK22" s="9"/>
      <c r="ZL22" s="9"/>
      <c r="ZM22" s="9"/>
      <c r="ZN22" s="9"/>
      <c r="ZO22" s="9"/>
      <c r="ZP22" s="9"/>
      <c r="ZQ22" s="9"/>
      <c r="ZR22" s="9"/>
      <c r="ZS22" s="9"/>
      <c r="ZT22" s="9"/>
      <c r="ZU22" s="9"/>
      <c r="ZV22" s="9"/>
      <c r="ZW22" s="9"/>
      <c r="ZX22" s="9"/>
      <c r="ZY22" s="9"/>
      <c r="ZZ22" s="9"/>
      <c r="AAA22" s="9"/>
      <c r="AAB22" s="9"/>
      <c r="AAC22" s="9"/>
      <c r="AAD22" s="9"/>
      <c r="AAE22" s="9"/>
      <c r="AAF22" s="9"/>
      <c r="AAG22" s="9"/>
      <c r="AAH22" s="9"/>
      <c r="AAI22" s="9"/>
      <c r="AAJ22" s="9"/>
      <c r="AAK22" s="9"/>
      <c r="AAL22" s="9"/>
      <c r="AAM22" s="9"/>
      <c r="AAN22" s="9"/>
      <c r="AAO22" s="9"/>
      <c r="AAP22" s="9"/>
      <c r="AAQ22" s="9"/>
      <c r="AAR22" s="9"/>
      <c r="AAS22" s="9"/>
      <c r="AAT22" s="9"/>
      <c r="AAU22" s="9"/>
      <c r="AAV22" s="9"/>
      <c r="AAW22" s="9"/>
      <c r="AAX22" s="9"/>
      <c r="AAY22" s="9"/>
      <c r="AAZ22" s="9"/>
      <c r="ABA22" s="9"/>
      <c r="ABB22" s="9"/>
      <c r="ABC22" s="9"/>
      <c r="ABD22" s="9"/>
      <c r="ABE22" s="9"/>
      <c r="ABF22" s="9"/>
      <c r="ABG22" s="9"/>
      <c r="ABH22" s="9"/>
      <c r="ABI22" s="9"/>
      <c r="ABJ22" s="9"/>
      <c r="ABK22" s="9"/>
      <c r="ABL22" s="9"/>
      <c r="ABM22" s="9"/>
      <c r="ABN22" s="9"/>
      <c r="ABO22" s="9"/>
      <c r="ABP22" s="9"/>
      <c r="ABQ22" s="9"/>
      <c r="ABR22" s="9"/>
      <c r="ABS22" s="9"/>
      <c r="ABT22" s="9"/>
      <c r="ABU22" s="9"/>
      <c r="ABV22" s="9"/>
      <c r="ABW22" s="9"/>
      <c r="ABX22" s="9"/>
      <c r="ABY22" s="9"/>
      <c r="ABZ22" s="9"/>
      <c r="ACA22" s="9"/>
      <c r="ACB22" s="9"/>
      <c r="ACC22" s="9"/>
      <c r="ACD22" s="9"/>
      <c r="ACE22" s="9"/>
      <c r="ACF22" s="9"/>
      <c r="ACG22" s="9"/>
      <c r="ACH22" s="9"/>
      <c r="ACI22" s="9"/>
      <c r="ACJ22" s="9"/>
      <c r="ACK22" s="9"/>
      <c r="ACL22" s="9"/>
    </row>
    <row r="23" spans="1:766" s="6" customFormat="1" ht="17.25" customHeight="1" x14ac:dyDescent="0.3">
      <c r="A23" s="146"/>
      <c r="B23" s="311" t="s">
        <v>271</v>
      </c>
      <c r="C23" s="232">
        <v>0</v>
      </c>
      <c r="D23" s="137">
        <v>0</v>
      </c>
      <c r="E23" s="158">
        <f t="shared" ref="E23" si="2">C23+D23</f>
        <v>0</v>
      </c>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c r="YI23" s="9"/>
      <c r="YJ23" s="9"/>
      <c r="YK23" s="9"/>
      <c r="YL23" s="9"/>
      <c r="YM23" s="9"/>
      <c r="YN23" s="9"/>
      <c r="YO23" s="9"/>
      <c r="YP23" s="9"/>
      <c r="YQ23" s="9"/>
      <c r="YR23" s="9"/>
      <c r="YS23" s="9"/>
      <c r="YT23" s="9"/>
      <c r="YU23" s="9"/>
      <c r="YV23" s="9"/>
      <c r="YW23" s="9"/>
      <c r="YX23" s="9"/>
      <c r="YY23" s="9"/>
      <c r="YZ23" s="9"/>
      <c r="ZA23" s="9"/>
      <c r="ZB23" s="9"/>
      <c r="ZC23" s="9"/>
      <c r="ZD23" s="9"/>
      <c r="ZE23" s="9"/>
      <c r="ZF23" s="9"/>
      <c r="ZG23" s="9"/>
      <c r="ZH23" s="9"/>
      <c r="ZI23" s="9"/>
      <c r="ZJ23" s="9"/>
      <c r="ZK23" s="9"/>
      <c r="ZL23" s="9"/>
      <c r="ZM23" s="9"/>
      <c r="ZN23" s="9"/>
      <c r="ZO23" s="9"/>
      <c r="ZP23" s="9"/>
      <c r="ZQ23" s="9"/>
      <c r="ZR23" s="9"/>
      <c r="ZS23" s="9"/>
      <c r="ZT23" s="9"/>
      <c r="ZU23" s="9"/>
      <c r="ZV23" s="9"/>
      <c r="ZW23" s="9"/>
      <c r="ZX23" s="9"/>
      <c r="ZY23" s="9"/>
      <c r="ZZ23" s="9"/>
      <c r="AAA23" s="9"/>
      <c r="AAB23" s="9"/>
      <c r="AAC23" s="9"/>
      <c r="AAD23" s="9"/>
      <c r="AAE23" s="9"/>
      <c r="AAF23" s="9"/>
      <c r="AAG23" s="9"/>
      <c r="AAH23" s="9"/>
      <c r="AAI23" s="9"/>
      <c r="AAJ23" s="9"/>
      <c r="AAK23" s="9"/>
      <c r="AAL23" s="9"/>
      <c r="AAM23" s="9"/>
      <c r="AAN23" s="9"/>
      <c r="AAO23" s="9"/>
      <c r="AAP23" s="9"/>
      <c r="AAQ23" s="9"/>
      <c r="AAR23" s="9"/>
      <c r="AAS23" s="9"/>
      <c r="AAT23" s="9"/>
      <c r="AAU23" s="9"/>
      <c r="AAV23" s="9"/>
      <c r="AAW23" s="9"/>
      <c r="AAX23" s="9"/>
      <c r="AAY23" s="9"/>
      <c r="AAZ23" s="9"/>
      <c r="ABA23" s="9"/>
      <c r="ABB23" s="9"/>
      <c r="ABC23" s="9"/>
      <c r="ABD23" s="9"/>
      <c r="ABE23" s="9"/>
      <c r="ABF23" s="9"/>
      <c r="ABG23" s="9"/>
      <c r="ABH23" s="9"/>
      <c r="ABI23" s="9"/>
      <c r="ABJ23" s="9"/>
      <c r="ABK23" s="9"/>
      <c r="ABL23" s="9"/>
      <c r="ABM23" s="9"/>
      <c r="ABN23" s="9"/>
      <c r="ABO23" s="9"/>
      <c r="ABP23" s="9"/>
      <c r="ABQ23" s="9"/>
      <c r="ABR23" s="9"/>
      <c r="ABS23" s="9"/>
      <c r="ABT23" s="9"/>
      <c r="ABU23" s="9"/>
      <c r="ABV23" s="9"/>
      <c r="ABW23" s="9"/>
      <c r="ABX23" s="9"/>
      <c r="ABY23" s="9"/>
      <c r="ABZ23" s="9"/>
      <c r="ACA23" s="9"/>
      <c r="ACB23" s="9"/>
      <c r="ACC23" s="9"/>
      <c r="ACD23" s="9"/>
      <c r="ACE23" s="9"/>
      <c r="ACF23" s="9"/>
      <c r="ACG23" s="9"/>
      <c r="ACH23" s="9"/>
      <c r="ACI23" s="9"/>
      <c r="ACJ23" s="9"/>
      <c r="ACK23" s="9"/>
      <c r="ACL23" s="9"/>
    </row>
    <row r="24" spans="1:766" s="6" customFormat="1" ht="31.5" customHeight="1" x14ac:dyDescent="0.3">
      <c r="A24" s="146"/>
      <c r="B24" s="311" t="s">
        <v>263</v>
      </c>
      <c r="C24" s="232">
        <v>0</v>
      </c>
      <c r="D24" s="137">
        <v>0</v>
      </c>
      <c r="E24" s="158">
        <f t="shared" ref="E24:E33" si="3">C24+D24</f>
        <v>0</v>
      </c>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c r="TN24" s="9"/>
      <c r="TO24" s="9"/>
      <c r="TP24" s="9"/>
      <c r="TQ24" s="9"/>
      <c r="TR24" s="9"/>
      <c r="TS24" s="9"/>
      <c r="TT24" s="9"/>
      <c r="TU24" s="9"/>
      <c r="TV24" s="9"/>
      <c r="TW24" s="9"/>
      <c r="TX24" s="9"/>
      <c r="TY24" s="9"/>
      <c r="TZ24" s="9"/>
      <c r="UA24" s="9"/>
      <c r="UB24" s="9"/>
      <c r="UC24" s="9"/>
      <c r="UD24" s="9"/>
      <c r="UE24" s="9"/>
      <c r="UF24" s="9"/>
      <c r="UG24" s="9"/>
      <c r="UH24" s="9"/>
      <c r="UI24" s="9"/>
      <c r="UJ24" s="9"/>
      <c r="UK24" s="9"/>
      <c r="UL24" s="9"/>
      <c r="UM24" s="9"/>
      <c r="UN24" s="9"/>
      <c r="UO24" s="9"/>
      <c r="UP24" s="9"/>
      <c r="UQ24" s="9"/>
      <c r="UR24" s="9"/>
      <c r="US24" s="9"/>
      <c r="UT24" s="9"/>
      <c r="UU24" s="9"/>
      <c r="UV24" s="9"/>
      <c r="UW24" s="9"/>
      <c r="UX24" s="9"/>
      <c r="UY24" s="9"/>
      <c r="UZ24" s="9"/>
      <c r="VA24" s="9"/>
      <c r="VB24" s="9"/>
      <c r="VC24" s="9"/>
      <c r="VD24" s="9"/>
      <c r="VE24" s="9"/>
      <c r="VF24" s="9"/>
      <c r="VG24" s="9"/>
      <c r="VH24" s="9"/>
      <c r="VI24" s="9"/>
      <c r="VJ24" s="9"/>
      <c r="VK24" s="9"/>
      <c r="VL24" s="9"/>
      <c r="VM24" s="9"/>
      <c r="VN24" s="9"/>
      <c r="VO24" s="9"/>
      <c r="VP24" s="9"/>
      <c r="VQ24" s="9"/>
      <c r="VR24" s="9"/>
      <c r="VS24" s="9"/>
      <c r="VT24" s="9"/>
      <c r="VU24" s="9"/>
      <c r="VV24" s="9"/>
      <c r="VW24" s="9"/>
      <c r="VX24" s="9"/>
      <c r="VY24" s="9"/>
      <c r="VZ24" s="9"/>
      <c r="WA24" s="9"/>
      <c r="WB24" s="9"/>
      <c r="WC24" s="9"/>
      <c r="WD24" s="9"/>
      <c r="WE24" s="9"/>
      <c r="WF24" s="9"/>
      <c r="WG24" s="9"/>
      <c r="WH24" s="9"/>
      <c r="WI24" s="9"/>
      <c r="WJ24" s="9"/>
      <c r="WK24" s="9"/>
      <c r="WL24" s="9"/>
      <c r="WM24" s="9"/>
      <c r="WN24" s="9"/>
      <c r="WO24" s="9"/>
      <c r="WP24" s="9"/>
      <c r="WQ24" s="9"/>
      <c r="WR24" s="9"/>
      <c r="WS24" s="9"/>
      <c r="WT24" s="9"/>
      <c r="WU24" s="9"/>
      <c r="WV24" s="9"/>
      <c r="WW24" s="9"/>
      <c r="WX24" s="9"/>
      <c r="WY24" s="9"/>
      <c r="WZ24" s="9"/>
      <c r="XA24" s="9"/>
      <c r="XB24" s="9"/>
      <c r="XC24" s="9"/>
      <c r="XD24" s="9"/>
      <c r="XE24" s="9"/>
      <c r="XF24" s="9"/>
      <c r="XG24" s="9"/>
      <c r="XH24" s="9"/>
      <c r="XI24" s="9"/>
      <c r="XJ24" s="9"/>
      <c r="XK24" s="9"/>
      <c r="XL24" s="9"/>
      <c r="XM24" s="9"/>
      <c r="XN24" s="9"/>
      <c r="XO24" s="9"/>
      <c r="XP24" s="9"/>
      <c r="XQ24" s="9"/>
      <c r="XR24" s="9"/>
      <c r="XS24" s="9"/>
      <c r="XT24" s="9"/>
      <c r="XU24" s="9"/>
      <c r="XV24" s="9"/>
      <c r="XW24" s="9"/>
      <c r="XX24" s="9"/>
      <c r="XY24" s="9"/>
      <c r="XZ24" s="9"/>
      <c r="YA24" s="9"/>
      <c r="YB24" s="9"/>
      <c r="YC24" s="9"/>
      <c r="YD24" s="9"/>
      <c r="YE24" s="9"/>
      <c r="YF24" s="9"/>
      <c r="YG24" s="9"/>
      <c r="YH24" s="9"/>
      <c r="YI24" s="9"/>
      <c r="YJ24" s="9"/>
      <c r="YK24" s="9"/>
      <c r="YL24" s="9"/>
      <c r="YM24" s="9"/>
      <c r="YN24" s="9"/>
      <c r="YO24" s="9"/>
      <c r="YP24" s="9"/>
      <c r="YQ24" s="9"/>
      <c r="YR24" s="9"/>
      <c r="YS24" s="9"/>
      <c r="YT24" s="9"/>
      <c r="YU24" s="9"/>
      <c r="YV24" s="9"/>
      <c r="YW24" s="9"/>
      <c r="YX24" s="9"/>
      <c r="YY24" s="9"/>
      <c r="YZ24" s="9"/>
      <c r="ZA24" s="9"/>
      <c r="ZB24" s="9"/>
      <c r="ZC24" s="9"/>
      <c r="ZD24" s="9"/>
      <c r="ZE24" s="9"/>
      <c r="ZF24" s="9"/>
      <c r="ZG24" s="9"/>
      <c r="ZH24" s="9"/>
      <c r="ZI24" s="9"/>
      <c r="ZJ24" s="9"/>
      <c r="ZK24" s="9"/>
      <c r="ZL24" s="9"/>
      <c r="ZM24" s="9"/>
      <c r="ZN24" s="9"/>
      <c r="ZO24" s="9"/>
      <c r="ZP24" s="9"/>
      <c r="ZQ24" s="9"/>
      <c r="ZR24" s="9"/>
      <c r="ZS24" s="9"/>
      <c r="ZT24" s="9"/>
      <c r="ZU24" s="9"/>
      <c r="ZV24" s="9"/>
      <c r="ZW24" s="9"/>
      <c r="ZX24" s="9"/>
      <c r="ZY24" s="9"/>
      <c r="ZZ24" s="9"/>
      <c r="AAA24" s="9"/>
      <c r="AAB24" s="9"/>
      <c r="AAC24" s="9"/>
      <c r="AAD24" s="9"/>
      <c r="AAE24" s="9"/>
      <c r="AAF24" s="9"/>
      <c r="AAG24" s="9"/>
      <c r="AAH24" s="9"/>
      <c r="AAI24" s="9"/>
      <c r="AAJ24" s="9"/>
      <c r="AAK24" s="9"/>
      <c r="AAL24" s="9"/>
      <c r="AAM24" s="9"/>
      <c r="AAN24" s="9"/>
      <c r="AAO24" s="9"/>
      <c r="AAP24" s="9"/>
      <c r="AAQ24" s="9"/>
      <c r="AAR24" s="9"/>
      <c r="AAS24" s="9"/>
      <c r="AAT24" s="9"/>
      <c r="AAU24" s="9"/>
      <c r="AAV24" s="9"/>
      <c r="AAW24" s="9"/>
      <c r="AAX24" s="9"/>
      <c r="AAY24" s="9"/>
      <c r="AAZ24" s="9"/>
      <c r="ABA24" s="9"/>
      <c r="ABB24" s="9"/>
      <c r="ABC24" s="9"/>
      <c r="ABD24" s="9"/>
      <c r="ABE24" s="9"/>
      <c r="ABF24" s="9"/>
      <c r="ABG24" s="9"/>
      <c r="ABH24" s="9"/>
      <c r="ABI24" s="9"/>
      <c r="ABJ24" s="9"/>
      <c r="ABK24" s="9"/>
      <c r="ABL24" s="9"/>
      <c r="ABM24" s="9"/>
      <c r="ABN24" s="9"/>
      <c r="ABO24" s="9"/>
      <c r="ABP24" s="9"/>
      <c r="ABQ24" s="9"/>
      <c r="ABR24" s="9"/>
      <c r="ABS24" s="9"/>
      <c r="ABT24" s="9"/>
      <c r="ABU24" s="9"/>
      <c r="ABV24" s="9"/>
      <c r="ABW24" s="9"/>
      <c r="ABX24" s="9"/>
      <c r="ABY24" s="9"/>
      <c r="ABZ24" s="9"/>
      <c r="ACA24" s="9"/>
      <c r="ACB24" s="9"/>
      <c r="ACC24" s="9"/>
      <c r="ACD24" s="9"/>
      <c r="ACE24" s="9"/>
      <c r="ACF24" s="9"/>
      <c r="ACG24" s="9"/>
      <c r="ACH24" s="9"/>
      <c r="ACI24" s="9"/>
      <c r="ACJ24" s="9"/>
      <c r="ACK24" s="9"/>
      <c r="ACL24" s="9"/>
    </row>
    <row r="25" spans="1:766" s="6" customFormat="1" ht="17.25" customHeight="1" x14ac:dyDescent="0.3">
      <c r="A25" s="146"/>
      <c r="B25" s="311" t="s">
        <v>264</v>
      </c>
      <c r="C25" s="232">
        <v>0</v>
      </c>
      <c r="D25" s="137">
        <v>0</v>
      </c>
      <c r="E25" s="158">
        <f t="shared" si="3"/>
        <v>0</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c r="TN25" s="9"/>
      <c r="TO25" s="9"/>
      <c r="TP25" s="9"/>
      <c r="TQ25" s="9"/>
      <c r="TR25" s="9"/>
      <c r="TS25" s="9"/>
      <c r="TT25" s="9"/>
      <c r="TU25" s="9"/>
      <c r="TV25" s="9"/>
      <c r="TW25" s="9"/>
      <c r="TX25" s="9"/>
      <c r="TY25" s="9"/>
      <c r="TZ25" s="9"/>
      <c r="UA25" s="9"/>
      <c r="UB25" s="9"/>
      <c r="UC25" s="9"/>
      <c r="UD25" s="9"/>
      <c r="UE25" s="9"/>
      <c r="UF25" s="9"/>
      <c r="UG25" s="9"/>
      <c r="UH25" s="9"/>
      <c r="UI25" s="9"/>
      <c r="UJ25" s="9"/>
      <c r="UK25" s="9"/>
      <c r="UL25" s="9"/>
      <c r="UM25" s="9"/>
      <c r="UN25" s="9"/>
      <c r="UO25" s="9"/>
      <c r="UP25" s="9"/>
      <c r="UQ25" s="9"/>
      <c r="UR25" s="9"/>
      <c r="US25" s="9"/>
      <c r="UT25" s="9"/>
      <c r="UU25" s="9"/>
      <c r="UV25" s="9"/>
      <c r="UW25" s="9"/>
      <c r="UX25" s="9"/>
      <c r="UY25" s="9"/>
      <c r="UZ25" s="9"/>
      <c r="VA25" s="9"/>
      <c r="VB25" s="9"/>
      <c r="VC25" s="9"/>
      <c r="VD25" s="9"/>
      <c r="VE25" s="9"/>
      <c r="VF25" s="9"/>
      <c r="VG25" s="9"/>
      <c r="VH25" s="9"/>
      <c r="VI25" s="9"/>
      <c r="VJ25" s="9"/>
      <c r="VK25" s="9"/>
      <c r="VL25" s="9"/>
      <c r="VM25" s="9"/>
      <c r="VN25" s="9"/>
      <c r="VO25" s="9"/>
      <c r="VP25" s="9"/>
      <c r="VQ25" s="9"/>
      <c r="VR25" s="9"/>
      <c r="VS25" s="9"/>
      <c r="VT25" s="9"/>
      <c r="VU25" s="9"/>
      <c r="VV25" s="9"/>
      <c r="VW25" s="9"/>
      <c r="VX25" s="9"/>
      <c r="VY25" s="9"/>
      <c r="VZ25" s="9"/>
      <c r="WA25" s="9"/>
      <c r="WB25" s="9"/>
      <c r="WC25" s="9"/>
      <c r="WD25" s="9"/>
      <c r="WE25" s="9"/>
      <c r="WF25" s="9"/>
      <c r="WG25" s="9"/>
      <c r="WH25" s="9"/>
      <c r="WI25" s="9"/>
      <c r="WJ25" s="9"/>
      <c r="WK25" s="9"/>
      <c r="WL25" s="9"/>
      <c r="WM25" s="9"/>
      <c r="WN25" s="9"/>
      <c r="WO25" s="9"/>
      <c r="WP25" s="9"/>
      <c r="WQ25" s="9"/>
      <c r="WR25" s="9"/>
      <c r="WS25" s="9"/>
      <c r="WT25" s="9"/>
      <c r="WU25" s="9"/>
      <c r="WV25" s="9"/>
      <c r="WW25" s="9"/>
      <c r="WX25" s="9"/>
      <c r="WY25" s="9"/>
      <c r="WZ25" s="9"/>
      <c r="XA25" s="9"/>
      <c r="XB25" s="9"/>
      <c r="XC25" s="9"/>
      <c r="XD25" s="9"/>
      <c r="XE25" s="9"/>
      <c r="XF25" s="9"/>
      <c r="XG25" s="9"/>
      <c r="XH25" s="9"/>
      <c r="XI25" s="9"/>
      <c r="XJ25" s="9"/>
      <c r="XK25" s="9"/>
      <c r="XL25" s="9"/>
      <c r="XM25" s="9"/>
      <c r="XN25" s="9"/>
      <c r="XO25" s="9"/>
      <c r="XP25" s="9"/>
      <c r="XQ25" s="9"/>
      <c r="XR25" s="9"/>
      <c r="XS25" s="9"/>
      <c r="XT25" s="9"/>
      <c r="XU25" s="9"/>
      <c r="XV25" s="9"/>
      <c r="XW25" s="9"/>
      <c r="XX25" s="9"/>
      <c r="XY25" s="9"/>
      <c r="XZ25" s="9"/>
      <c r="YA25" s="9"/>
      <c r="YB25" s="9"/>
      <c r="YC25" s="9"/>
      <c r="YD25" s="9"/>
      <c r="YE25" s="9"/>
      <c r="YF25" s="9"/>
      <c r="YG25" s="9"/>
      <c r="YH25" s="9"/>
      <c r="YI25" s="9"/>
      <c r="YJ25" s="9"/>
      <c r="YK25" s="9"/>
      <c r="YL25" s="9"/>
      <c r="YM25" s="9"/>
      <c r="YN25" s="9"/>
      <c r="YO25" s="9"/>
      <c r="YP25" s="9"/>
      <c r="YQ25" s="9"/>
      <c r="YR25" s="9"/>
      <c r="YS25" s="9"/>
      <c r="YT25" s="9"/>
      <c r="YU25" s="9"/>
      <c r="YV25" s="9"/>
      <c r="YW25" s="9"/>
      <c r="YX25" s="9"/>
      <c r="YY25" s="9"/>
      <c r="YZ25" s="9"/>
      <c r="ZA25" s="9"/>
      <c r="ZB25" s="9"/>
      <c r="ZC25" s="9"/>
      <c r="ZD25" s="9"/>
      <c r="ZE25" s="9"/>
      <c r="ZF25" s="9"/>
      <c r="ZG25" s="9"/>
      <c r="ZH25" s="9"/>
      <c r="ZI25" s="9"/>
      <c r="ZJ25" s="9"/>
      <c r="ZK25" s="9"/>
      <c r="ZL25" s="9"/>
      <c r="ZM25" s="9"/>
      <c r="ZN25" s="9"/>
      <c r="ZO25" s="9"/>
      <c r="ZP25" s="9"/>
      <c r="ZQ25" s="9"/>
      <c r="ZR25" s="9"/>
      <c r="ZS25" s="9"/>
      <c r="ZT25" s="9"/>
      <c r="ZU25" s="9"/>
      <c r="ZV25" s="9"/>
      <c r="ZW25" s="9"/>
      <c r="ZX25" s="9"/>
      <c r="ZY25" s="9"/>
      <c r="ZZ25" s="9"/>
      <c r="AAA25" s="9"/>
      <c r="AAB25" s="9"/>
      <c r="AAC25" s="9"/>
      <c r="AAD25" s="9"/>
      <c r="AAE25" s="9"/>
      <c r="AAF25" s="9"/>
      <c r="AAG25" s="9"/>
      <c r="AAH25" s="9"/>
      <c r="AAI25" s="9"/>
      <c r="AAJ25" s="9"/>
      <c r="AAK25" s="9"/>
      <c r="AAL25" s="9"/>
      <c r="AAM25" s="9"/>
      <c r="AAN25" s="9"/>
      <c r="AAO25" s="9"/>
      <c r="AAP25" s="9"/>
      <c r="AAQ25" s="9"/>
      <c r="AAR25" s="9"/>
      <c r="AAS25" s="9"/>
      <c r="AAT25" s="9"/>
      <c r="AAU25" s="9"/>
      <c r="AAV25" s="9"/>
      <c r="AAW25" s="9"/>
      <c r="AAX25" s="9"/>
      <c r="AAY25" s="9"/>
      <c r="AAZ25" s="9"/>
      <c r="ABA25" s="9"/>
      <c r="ABB25" s="9"/>
      <c r="ABC25" s="9"/>
      <c r="ABD25" s="9"/>
      <c r="ABE25" s="9"/>
      <c r="ABF25" s="9"/>
      <c r="ABG25" s="9"/>
      <c r="ABH25" s="9"/>
      <c r="ABI25" s="9"/>
      <c r="ABJ25" s="9"/>
      <c r="ABK25" s="9"/>
      <c r="ABL25" s="9"/>
      <c r="ABM25" s="9"/>
      <c r="ABN25" s="9"/>
      <c r="ABO25" s="9"/>
      <c r="ABP25" s="9"/>
      <c r="ABQ25" s="9"/>
      <c r="ABR25" s="9"/>
      <c r="ABS25" s="9"/>
      <c r="ABT25" s="9"/>
      <c r="ABU25" s="9"/>
      <c r="ABV25" s="9"/>
      <c r="ABW25" s="9"/>
      <c r="ABX25" s="9"/>
      <c r="ABY25" s="9"/>
      <c r="ABZ25" s="9"/>
      <c r="ACA25" s="9"/>
      <c r="ACB25" s="9"/>
      <c r="ACC25" s="9"/>
      <c r="ACD25" s="9"/>
      <c r="ACE25" s="9"/>
      <c r="ACF25" s="9"/>
      <c r="ACG25" s="9"/>
      <c r="ACH25" s="9"/>
      <c r="ACI25" s="9"/>
      <c r="ACJ25" s="9"/>
      <c r="ACK25" s="9"/>
      <c r="ACL25" s="9"/>
    </row>
    <row r="26" spans="1:766" s="6" customFormat="1" ht="17.25" customHeight="1" x14ac:dyDescent="0.3">
      <c r="A26" s="146"/>
      <c r="B26" s="311" t="s">
        <v>265</v>
      </c>
      <c r="C26" s="232">
        <v>0</v>
      </c>
      <c r="D26" s="137">
        <v>0</v>
      </c>
      <c r="E26" s="158">
        <f t="shared" si="3"/>
        <v>0</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c r="TD26" s="9"/>
      <c r="TE26" s="9"/>
      <c r="TF26" s="9"/>
      <c r="TG26" s="9"/>
      <c r="TH26" s="9"/>
      <c r="TI26" s="9"/>
      <c r="TJ26" s="9"/>
      <c r="TK26" s="9"/>
      <c r="TL26" s="9"/>
      <c r="TM26" s="9"/>
      <c r="TN26" s="9"/>
      <c r="TO26" s="9"/>
      <c r="TP26" s="9"/>
      <c r="TQ26" s="9"/>
      <c r="TR26" s="9"/>
      <c r="TS26" s="9"/>
      <c r="TT26" s="9"/>
      <c r="TU26" s="9"/>
      <c r="TV26" s="9"/>
      <c r="TW26" s="9"/>
      <c r="TX26" s="9"/>
      <c r="TY26" s="9"/>
      <c r="TZ26" s="9"/>
      <c r="UA26" s="9"/>
      <c r="UB26" s="9"/>
      <c r="UC26" s="9"/>
      <c r="UD26" s="9"/>
      <c r="UE26" s="9"/>
      <c r="UF26" s="9"/>
      <c r="UG26" s="9"/>
      <c r="UH26" s="9"/>
      <c r="UI26" s="9"/>
      <c r="UJ26" s="9"/>
      <c r="UK26" s="9"/>
      <c r="UL26" s="9"/>
      <c r="UM26" s="9"/>
      <c r="UN26" s="9"/>
      <c r="UO26" s="9"/>
      <c r="UP26" s="9"/>
      <c r="UQ26" s="9"/>
      <c r="UR26" s="9"/>
      <c r="US26" s="9"/>
      <c r="UT26" s="9"/>
      <c r="UU26" s="9"/>
      <c r="UV26" s="9"/>
      <c r="UW26" s="9"/>
      <c r="UX26" s="9"/>
      <c r="UY26" s="9"/>
      <c r="UZ26" s="9"/>
      <c r="VA26" s="9"/>
      <c r="VB26" s="9"/>
      <c r="VC26" s="9"/>
      <c r="VD26" s="9"/>
      <c r="VE26" s="9"/>
      <c r="VF26" s="9"/>
      <c r="VG26" s="9"/>
      <c r="VH26" s="9"/>
      <c r="VI26" s="9"/>
      <c r="VJ26" s="9"/>
      <c r="VK26" s="9"/>
      <c r="VL26" s="9"/>
      <c r="VM26" s="9"/>
      <c r="VN26" s="9"/>
      <c r="VO26" s="9"/>
      <c r="VP26" s="9"/>
      <c r="VQ26" s="9"/>
      <c r="VR26" s="9"/>
      <c r="VS26" s="9"/>
      <c r="VT26" s="9"/>
      <c r="VU26" s="9"/>
      <c r="VV26" s="9"/>
      <c r="VW26" s="9"/>
      <c r="VX26" s="9"/>
      <c r="VY26" s="9"/>
      <c r="VZ26" s="9"/>
      <c r="WA26" s="9"/>
      <c r="WB26" s="9"/>
      <c r="WC26" s="9"/>
      <c r="WD26" s="9"/>
      <c r="WE26" s="9"/>
      <c r="WF26" s="9"/>
      <c r="WG26" s="9"/>
      <c r="WH26" s="9"/>
      <c r="WI26" s="9"/>
      <c r="WJ26" s="9"/>
      <c r="WK26" s="9"/>
      <c r="WL26" s="9"/>
      <c r="WM26" s="9"/>
      <c r="WN26" s="9"/>
      <c r="WO26" s="9"/>
      <c r="WP26" s="9"/>
      <c r="WQ26" s="9"/>
      <c r="WR26" s="9"/>
      <c r="WS26" s="9"/>
      <c r="WT26" s="9"/>
      <c r="WU26" s="9"/>
      <c r="WV26" s="9"/>
      <c r="WW26" s="9"/>
      <c r="WX26" s="9"/>
      <c r="WY26" s="9"/>
      <c r="WZ26" s="9"/>
      <c r="XA26" s="9"/>
      <c r="XB26" s="9"/>
      <c r="XC26" s="9"/>
      <c r="XD26" s="9"/>
      <c r="XE26" s="9"/>
      <c r="XF26" s="9"/>
      <c r="XG26" s="9"/>
      <c r="XH26" s="9"/>
      <c r="XI26" s="9"/>
      <c r="XJ26" s="9"/>
      <c r="XK26" s="9"/>
      <c r="XL26" s="9"/>
      <c r="XM26" s="9"/>
      <c r="XN26" s="9"/>
      <c r="XO26" s="9"/>
      <c r="XP26" s="9"/>
      <c r="XQ26" s="9"/>
      <c r="XR26" s="9"/>
      <c r="XS26" s="9"/>
      <c r="XT26" s="9"/>
      <c r="XU26" s="9"/>
      <c r="XV26" s="9"/>
      <c r="XW26" s="9"/>
      <c r="XX26" s="9"/>
      <c r="XY26" s="9"/>
      <c r="XZ26" s="9"/>
      <c r="YA26" s="9"/>
      <c r="YB26" s="9"/>
      <c r="YC26" s="9"/>
      <c r="YD26" s="9"/>
      <c r="YE26" s="9"/>
      <c r="YF26" s="9"/>
      <c r="YG26" s="9"/>
      <c r="YH26" s="9"/>
      <c r="YI26" s="9"/>
      <c r="YJ26" s="9"/>
      <c r="YK26" s="9"/>
      <c r="YL26" s="9"/>
      <c r="YM26" s="9"/>
      <c r="YN26" s="9"/>
      <c r="YO26" s="9"/>
      <c r="YP26" s="9"/>
      <c r="YQ26" s="9"/>
      <c r="YR26" s="9"/>
      <c r="YS26" s="9"/>
      <c r="YT26" s="9"/>
      <c r="YU26" s="9"/>
      <c r="YV26" s="9"/>
      <c r="YW26" s="9"/>
      <c r="YX26" s="9"/>
      <c r="YY26" s="9"/>
      <c r="YZ26" s="9"/>
      <c r="ZA26" s="9"/>
      <c r="ZB26" s="9"/>
      <c r="ZC26" s="9"/>
      <c r="ZD26" s="9"/>
      <c r="ZE26" s="9"/>
      <c r="ZF26" s="9"/>
      <c r="ZG26" s="9"/>
      <c r="ZH26" s="9"/>
      <c r="ZI26" s="9"/>
      <c r="ZJ26" s="9"/>
      <c r="ZK26" s="9"/>
      <c r="ZL26" s="9"/>
      <c r="ZM26" s="9"/>
      <c r="ZN26" s="9"/>
      <c r="ZO26" s="9"/>
      <c r="ZP26" s="9"/>
      <c r="ZQ26" s="9"/>
      <c r="ZR26" s="9"/>
      <c r="ZS26" s="9"/>
      <c r="ZT26" s="9"/>
      <c r="ZU26" s="9"/>
      <c r="ZV26" s="9"/>
      <c r="ZW26" s="9"/>
      <c r="ZX26" s="9"/>
      <c r="ZY26" s="9"/>
      <c r="ZZ26" s="9"/>
      <c r="AAA26" s="9"/>
      <c r="AAB26" s="9"/>
      <c r="AAC26" s="9"/>
      <c r="AAD26" s="9"/>
      <c r="AAE26" s="9"/>
      <c r="AAF26" s="9"/>
      <c r="AAG26" s="9"/>
      <c r="AAH26" s="9"/>
      <c r="AAI26" s="9"/>
      <c r="AAJ26" s="9"/>
      <c r="AAK26" s="9"/>
      <c r="AAL26" s="9"/>
      <c r="AAM26" s="9"/>
      <c r="AAN26" s="9"/>
      <c r="AAO26" s="9"/>
      <c r="AAP26" s="9"/>
      <c r="AAQ26" s="9"/>
      <c r="AAR26" s="9"/>
      <c r="AAS26" s="9"/>
      <c r="AAT26" s="9"/>
      <c r="AAU26" s="9"/>
      <c r="AAV26" s="9"/>
      <c r="AAW26" s="9"/>
      <c r="AAX26" s="9"/>
      <c r="AAY26" s="9"/>
      <c r="AAZ26" s="9"/>
      <c r="ABA26" s="9"/>
      <c r="ABB26" s="9"/>
      <c r="ABC26" s="9"/>
      <c r="ABD26" s="9"/>
      <c r="ABE26" s="9"/>
      <c r="ABF26" s="9"/>
      <c r="ABG26" s="9"/>
      <c r="ABH26" s="9"/>
      <c r="ABI26" s="9"/>
      <c r="ABJ26" s="9"/>
      <c r="ABK26" s="9"/>
      <c r="ABL26" s="9"/>
      <c r="ABM26" s="9"/>
      <c r="ABN26" s="9"/>
      <c r="ABO26" s="9"/>
      <c r="ABP26" s="9"/>
      <c r="ABQ26" s="9"/>
      <c r="ABR26" s="9"/>
      <c r="ABS26" s="9"/>
      <c r="ABT26" s="9"/>
      <c r="ABU26" s="9"/>
      <c r="ABV26" s="9"/>
      <c r="ABW26" s="9"/>
      <c r="ABX26" s="9"/>
      <c r="ABY26" s="9"/>
      <c r="ABZ26" s="9"/>
      <c r="ACA26" s="9"/>
      <c r="ACB26" s="9"/>
      <c r="ACC26" s="9"/>
      <c r="ACD26" s="9"/>
      <c r="ACE26" s="9"/>
      <c r="ACF26" s="9"/>
      <c r="ACG26" s="9"/>
      <c r="ACH26" s="9"/>
      <c r="ACI26" s="9"/>
      <c r="ACJ26" s="9"/>
      <c r="ACK26" s="9"/>
      <c r="ACL26" s="9"/>
    </row>
    <row r="27" spans="1:766" s="6" customFormat="1" ht="17.25" customHeight="1" x14ac:dyDescent="0.3">
      <c r="A27" s="146"/>
      <c r="B27" s="311" t="s">
        <v>266</v>
      </c>
      <c r="C27" s="232">
        <v>0</v>
      </c>
      <c r="D27" s="137">
        <v>0</v>
      </c>
      <c r="E27" s="158">
        <f t="shared" si="3"/>
        <v>0</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c r="NW27" s="9"/>
      <c r="NX27" s="9"/>
      <c r="NY27" s="9"/>
      <c r="NZ27" s="9"/>
      <c r="OA27" s="9"/>
      <c r="OB27" s="9"/>
      <c r="OC27" s="9"/>
      <c r="OD27" s="9"/>
      <c r="OE27" s="9"/>
      <c r="OF27" s="9"/>
      <c r="OG27" s="9"/>
      <c r="OH27" s="9"/>
      <c r="OI27" s="9"/>
      <c r="OJ27" s="9"/>
      <c r="OK27" s="9"/>
      <c r="OL27" s="9"/>
      <c r="OM27" s="9"/>
      <c r="ON27" s="9"/>
      <c r="OO27" s="9"/>
      <c r="OP27" s="9"/>
      <c r="OQ27" s="9"/>
      <c r="OR27" s="9"/>
      <c r="OS27" s="9"/>
      <c r="OT27" s="9"/>
      <c r="OU27" s="9"/>
      <c r="OV27" s="9"/>
      <c r="OW27" s="9"/>
      <c r="OX27" s="9"/>
      <c r="OY27" s="9"/>
      <c r="OZ27" s="9"/>
      <c r="PA27" s="9"/>
      <c r="PB27" s="9"/>
      <c r="PC27" s="9"/>
      <c r="PD27" s="9"/>
      <c r="PE27" s="9"/>
      <c r="PF27" s="9"/>
      <c r="PG27" s="9"/>
      <c r="PH27" s="9"/>
      <c r="PI27" s="9"/>
      <c r="PJ27" s="9"/>
      <c r="PK27" s="9"/>
      <c r="PL27" s="9"/>
      <c r="PM27" s="9"/>
      <c r="PN27" s="9"/>
      <c r="PO27" s="9"/>
      <c r="PP27" s="9"/>
      <c r="PQ27" s="9"/>
      <c r="PR27" s="9"/>
      <c r="PS27" s="9"/>
      <c r="PT27" s="9"/>
      <c r="PU27" s="9"/>
      <c r="PV27" s="9"/>
      <c r="PW27" s="9"/>
      <c r="PX27" s="9"/>
      <c r="PY27" s="9"/>
      <c r="PZ27" s="9"/>
      <c r="QA27" s="9"/>
      <c r="QB27" s="9"/>
      <c r="QC27" s="9"/>
      <c r="QD27" s="9"/>
      <c r="QE27" s="9"/>
      <c r="QF27" s="9"/>
      <c r="QG27" s="9"/>
      <c r="QH27" s="9"/>
      <c r="QI27" s="9"/>
      <c r="QJ27" s="9"/>
      <c r="QK27" s="9"/>
      <c r="QL27" s="9"/>
      <c r="QM27" s="9"/>
      <c r="QN27" s="9"/>
      <c r="QO27" s="9"/>
      <c r="QP27" s="9"/>
      <c r="QQ27" s="9"/>
      <c r="QR27" s="9"/>
      <c r="QS27" s="9"/>
      <c r="QT27" s="9"/>
      <c r="QU27" s="9"/>
      <c r="QV27" s="9"/>
      <c r="QW27" s="9"/>
      <c r="QX27" s="9"/>
      <c r="QY27" s="9"/>
      <c r="QZ27" s="9"/>
      <c r="RA27" s="9"/>
      <c r="RB27" s="9"/>
      <c r="RC27" s="9"/>
      <c r="RD27" s="9"/>
      <c r="RE27" s="9"/>
      <c r="RF27" s="9"/>
      <c r="RG27" s="9"/>
      <c r="RH27" s="9"/>
      <c r="RI27" s="9"/>
      <c r="RJ27" s="9"/>
      <c r="RK27" s="9"/>
      <c r="RL27" s="9"/>
      <c r="RM27" s="9"/>
      <c r="RN27" s="9"/>
      <c r="RO27" s="9"/>
      <c r="RP27" s="9"/>
      <c r="RQ27" s="9"/>
      <c r="RR27" s="9"/>
      <c r="RS27" s="9"/>
      <c r="RT27" s="9"/>
      <c r="RU27" s="9"/>
      <c r="RV27" s="9"/>
      <c r="RW27" s="9"/>
      <c r="RX27" s="9"/>
      <c r="RY27" s="9"/>
      <c r="RZ27" s="9"/>
      <c r="SA27" s="9"/>
      <c r="SB27" s="9"/>
      <c r="SC27" s="9"/>
      <c r="SD27" s="9"/>
      <c r="SE27" s="9"/>
      <c r="SF27" s="9"/>
      <c r="SG27" s="9"/>
      <c r="SH27" s="9"/>
      <c r="SI27" s="9"/>
      <c r="SJ27" s="9"/>
      <c r="SK27" s="9"/>
      <c r="SL27" s="9"/>
      <c r="SM27" s="9"/>
      <c r="SN27" s="9"/>
      <c r="SO27" s="9"/>
      <c r="SP27" s="9"/>
      <c r="SQ27" s="9"/>
      <c r="SR27" s="9"/>
      <c r="SS27" s="9"/>
      <c r="ST27" s="9"/>
      <c r="SU27" s="9"/>
      <c r="SV27" s="9"/>
      <c r="SW27" s="9"/>
      <c r="SX27" s="9"/>
      <c r="SY27" s="9"/>
      <c r="SZ27" s="9"/>
      <c r="TA27" s="9"/>
      <c r="TB27" s="9"/>
      <c r="TC27" s="9"/>
      <c r="TD27" s="9"/>
      <c r="TE27" s="9"/>
      <c r="TF27" s="9"/>
      <c r="TG27" s="9"/>
      <c r="TH27" s="9"/>
      <c r="TI27" s="9"/>
      <c r="TJ27" s="9"/>
      <c r="TK27" s="9"/>
      <c r="TL27" s="9"/>
      <c r="TM27" s="9"/>
      <c r="TN27" s="9"/>
      <c r="TO27" s="9"/>
      <c r="TP27" s="9"/>
      <c r="TQ27" s="9"/>
      <c r="TR27" s="9"/>
      <c r="TS27" s="9"/>
      <c r="TT27" s="9"/>
      <c r="TU27" s="9"/>
      <c r="TV27" s="9"/>
      <c r="TW27" s="9"/>
      <c r="TX27" s="9"/>
      <c r="TY27" s="9"/>
      <c r="TZ27" s="9"/>
      <c r="UA27" s="9"/>
      <c r="UB27" s="9"/>
      <c r="UC27" s="9"/>
      <c r="UD27" s="9"/>
      <c r="UE27" s="9"/>
      <c r="UF27" s="9"/>
      <c r="UG27" s="9"/>
      <c r="UH27" s="9"/>
      <c r="UI27" s="9"/>
      <c r="UJ27" s="9"/>
      <c r="UK27" s="9"/>
      <c r="UL27" s="9"/>
      <c r="UM27" s="9"/>
      <c r="UN27" s="9"/>
      <c r="UO27" s="9"/>
      <c r="UP27" s="9"/>
      <c r="UQ27" s="9"/>
      <c r="UR27" s="9"/>
      <c r="US27" s="9"/>
      <c r="UT27" s="9"/>
      <c r="UU27" s="9"/>
      <c r="UV27" s="9"/>
      <c r="UW27" s="9"/>
      <c r="UX27" s="9"/>
      <c r="UY27" s="9"/>
      <c r="UZ27" s="9"/>
      <c r="VA27" s="9"/>
      <c r="VB27" s="9"/>
      <c r="VC27" s="9"/>
      <c r="VD27" s="9"/>
      <c r="VE27" s="9"/>
      <c r="VF27" s="9"/>
      <c r="VG27" s="9"/>
      <c r="VH27" s="9"/>
      <c r="VI27" s="9"/>
      <c r="VJ27" s="9"/>
      <c r="VK27" s="9"/>
      <c r="VL27" s="9"/>
      <c r="VM27" s="9"/>
      <c r="VN27" s="9"/>
      <c r="VO27" s="9"/>
      <c r="VP27" s="9"/>
      <c r="VQ27" s="9"/>
      <c r="VR27" s="9"/>
      <c r="VS27" s="9"/>
      <c r="VT27" s="9"/>
      <c r="VU27" s="9"/>
      <c r="VV27" s="9"/>
      <c r="VW27" s="9"/>
      <c r="VX27" s="9"/>
      <c r="VY27" s="9"/>
      <c r="VZ27" s="9"/>
      <c r="WA27" s="9"/>
      <c r="WB27" s="9"/>
      <c r="WC27" s="9"/>
      <c r="WD27" s="9"/>
      <c r="WE27" s="9"/>
      <c r="WF27" s="9"/>
      <c r="WG27" s="9"/>
      <c r="WH27" s="9"/>
      <c r="WI27" s="9"/>
      <c r="WJ27" s="9"/>
      <c r="WK27" s="9"/>
      <c r="WL27" s="9"/>
      <c r="WM27" s="9"/>
      <c r="WN27" s="9"/>
      <c r="WO27" s="9"/>
      <c r="WP27" s="9"/>
      <c r="WQ27" s="9"/>
      <c r="WR27" s="9"/>
      <c r="WS27" s="9"/>
      <c r="WT27" s="9"/>
      <c r="WU27" s="9"/>
      <c r="WV27" s="9"/>
      <c r="WW27" s="9"/>
      <c r="WX27" s="9"/>
      <c r="WY27" s="9"/>
      <c r="WZ27" s="9"/>
      <c r="XA27" s="9"/>
      <c r="XB27" s="9"/>
      <c r="XC27" s="9"/>
      <c r="XD27" s="9"/>
      <c r="XE27" s="9"/>
      <c r="XF27" s="9"/>
      <c r="XG27" s="9"/>
      <c r="XH27" s="9"/>
      <c r="XI27" s="9"/>
      <c r="XJ27" s="9"/>
      <c r="XK27" s="9"/>
      <c r="XL27" s="9"/>
      <c r="XM27" s="9"/>
      <c r="XN27" s="9"/>
      <c r="XO27" s="9"/>
      <c r="XP27" s="9"/>
      <c r="XQ27" s="9"/>
      <c r="XR27" s="9"/>
      <c r="XS27" s="9"/>
      <c r="XT27" s="9"/>
      <c r="XU27" s="9"/>
      <c r="XV27" s="9"/>
      <c r="XW27" s="9"/>
      <c r="XX27" s="9"/>
      <c r="XY27" s="9"/>
      <c r="XZ27" s="9"/>
      <c r="YA27" s="9"/>
      <c r="YB27" s="9"/>
      <c r="YC27" s="9"/>
      <c r="YD27" s="9"/>
      <c r="YE27" s="9"/>
      <c r="YF27" s="9"/>
      <c r="YG27" s="9"/>
      <c r="YH27" s="9"/>
      <c r="YI27" s="9"/>
      <c r="YJ27" s="9"/>
      <c r="YK27" s="9"/>
      <c r="YL27" s="9"/>
      <c r="YM27" s="9"/>
      <c r="YN27" s="9"/>
      <c r="YO27" s="9"/>
      <c r="YP27" s="9"/>
      <c r="YQ27" s="9"/>
      <c r="YR27" s="9"/>
      <c r="YS27" s="9"/>
      <c r="YT27" s="9"/>
      <c r="YU27" s="9"/>
      <c r="YV27" s="9"/>
      <c r="YW27" s="9"/>
      <c r="YX27" s="9"/>
      <c r="YY27" s="9"/>
      <c r="YZ27" s="9"/>
      <c r="ZA27" s="9"/>
      <c r="ZB27" s="9"/>
      <c r="ZC27" s="9"/>
      <c r="ZD27" s="9"/>
      <c r="ZE27" s="9"/>
      <c r="ZF27" s="9"/>
      <c r="ZG27" s="9"/>
      <c r="ZH27" s="9"/>
      <c r="ZI27" s="9"/>
      <c r="ZJ27" s="9"/>
      <c r="ZK27" s="9"/>
      <c r="ZL27" s="9"/>
      <c r="ZM27" s="9"/>
      <c r="ZN27" s="9"/>
      <c r="ZO27" s="9"/>
      <c r="ZP27" s="9"/>
      <c r="ZQ27" s="9"/>
      <c r="ZR27" s="9"/>
      <c r="ZS27" s="9"/>
      <c r="ZT27" s="9"/>
      <c r="ZU27" s="9"/>
      <c r="ZV27" s="9"/>
      <c r="ZW27" s="9"/>
      <c r="ZX27" s="9"/>
      <c r="ZY27" s="9"/>
      <c r="ZZ27" s="9"/>
      <c r="AAA27" s="9"/>
      <c r="AAB27" s="9"/>
      <c r="AAC27" s="9"/>
      <c r="AAD27" s="9"/>
      <c r="AAE27" s="9"/>
      <c r="AAF27" s="9"/>
      <c r="AAG27" s="9"/>
      <c r="AAH27" s="9"/>
      <c r="AAI27" s="9"/>
      <c r="AAJ27" s="9"/>
      <c r="AAK27" s="9"/>
      <c r="AAL27" s="9"/>
      <c r="AAM27" s="9"/>
      <c r="AAN27" s="9"/>
      <c r="AAO27" s="9"/>
      <c r="AAP27" s="9"/>
      <c r="AAQ27" s="9"/>
      <c r="AAR27" s="9"/>
      <c r="AAS27" s="9"/>
      <c r="AAT27" s="9"/>
      <c r="AAU27" s="9"/>
      <c r="AAV27" s="9"/>
      <c r="AAW27" s="9"/>
      <c r="AAX27" s="9"/>
      <c r="AAY27" s="9"/>
      <c r="AAZ27" s="9"/>
      <c r="ABA27" s="9"/>
      <c r="ABB27" s="9"/>
      <c r="ABC27" s="9"/>
      <c r="ABD27" s="9"/>
      <c r="ABE27" s="9"/>
      <c r="ABF27" s="9"/>
      <c r="ABG27" s="9"/>
      <c r="ABH27" s="9"/>
      <c r="ABI27" s="9"/>
      <c r="ABJ27" s="9"/>
      <c r="ABK27" s="9"/>
      <c r="ABL27" s="9"/>
      <c r="ABM27" s="9"/>
      <c r="ABN27" s="9"/>
      <c r="ABO27" s="9"/>
      <c r="ABP27" s="9"/>
      <c r="ABQ27" s="9"/>
      <c r="ABR27" s="9"/>
      <c r="ABS27" s="9"/>
      <c r="ABT27" s="9"/>
      <c r="ABU27" s="9"/>
      <c r="ABV27" s="9"/>
      <c r="ABW27" s="9"/>
      <c r="ABX27" s="9"/>
      <c r="ABY27" s="9"/>
      <c r="ABZ27" s="9"/>
      <c r="ACA27" s="9"/>
      <c r="ACB27" s="9"/>
      <c r="ACC27" s="9"/>
      <c r="ACD27" s="9"/>
      <c r="ACE27" s="9"/>
      <c r="ACF27" s="9"/>
      <c r="ACG27" s="9"/>
      <c r="ACH27" s="9"/>
      <c r="ACI27" s="9"/>
      <c r="ACJ27" s="9"/>
      <c r="ACK27" s="9"/>
      <c r="ACL27" s="9"/>
    </row>
    <row r="28" spans="1:766" s="6" customFormat="1" ht="17.25" customHeight="1" x14ac:dyDescent="0.3">
      <c r="A28" s="146"/>
      <c r="B28" s="311" t="s">
        <v>267</v>
      </c>
      <c r="C28" s="232">
        <v>0</v>
      </c>
      <c r="D28" s="137">
        <v>0</v>
      </c>
      <c r="E28" s="158">
        <f t="shared" si="3"/>
        <v>0</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c r="NW28" s="9"/>
      <c r="NX28" s="9"/>
      <c r="NY28" s="9"/>
      <c r="NZ28" s="9"/>
      <c r="OA28" s="9"/>
      <c r="OB28" s="9"/>
      <c r="OC28" s="9"/>
      <c r="OD28" s="9"/>
      <c r="OE28" s="9"/>
      <c r="OF28" s="9"/>
      <c r="OG28" s="9"/>
      <c r="OH28" s="9"/>
      <c r="OI28" s="9"/>
      <c r="OJ28" s="9"/>
      <c r="OK28" s="9"/>
      <c r="OL28" s="9"/>
      <c r="OM28" s="9"/>
      <c r="ON28" s="9"/>
      <c r="OO28" s="9"/>
      <c r="OP28" s="9"/>
      <c r="OQ28" s="9"/>
      <c r="OR28" s="9"/>
      <c r="OS28" s="9"/>
      <c r="OT28" s="9"/>
      <c r="OU28" s="9"/>
      <c r="OV28" s="9"/>
      <c r="OW28" s="9"/>
      <c r="OX28" s="9"/>
      <c r="OY28" s="9"/>
      <c r="OZ28" s="9"/>
      <c r="PA28" s="9"/>
      <c r="PB28" s="9"/>
      <c r="PC28" s="9"/>
      <c r="PD28" s="9"/>
      <c r="PE28" s="9"/>
      <c r="PF28" s="9"/>
      <c r="PG28" s="9"/>
      <c r="PH28" s="9"/>
      <c r="PI28" s="9"/>
      <c r="PJ28" s="9"/>
      <c r="PK28" s="9"/>
      <c r="PL28" s="9"/>
      <c r="PM28" s="9"/>
      <c r="PN28" s="9"/>
      <c r="PO28" s="9"/>
      <c r="PP28" s="9"/>
      <c r="PQ28" s="9"/>
      <c r="PR28" s="9"/>
      <c r="PS28" s="9"/>
      <c r="PT28" s="9"/>
      <c r="PU28" s="9"/>
      <c r="PV28" s="9"/>
      <c r="PW28" s="9"/>
      <c r="PX28" s="9"/>
      <c r="PY28" s="9"/>
      <c r="PZ28" s="9"/>
      <c r="QA28" s="9"/>
      <c r="QB28" s="9"/>
      <c r="QC28" s="9"/>
      <c r="QD28" s="9"/>
      <c r="QE28" s="9"/>
      <c r="QF28" s="9"/>
      <c r="QG28" s="9"/>
      <c r="QH28" s="9"/>
      <c r="QI28" s="9"/>
      <c r="QJ28" s="9"/>
      <c r="QK28" s="9"/>
      <c r="QL28" s="9"/>
      <c r="QM28" s="9"/>
      <c r="QN28" s="9"/>
      <c r="QO28" s="9"/>
      <c r="QP28" s="9"/>
      <c r="QQ28" s="9"/>
      <c r="QR28" s="9"/>
      <c r="QS28" s="9"/>
      <c r="QT28" s="9"/>
      <c r="QU28" s="9"/>
      <c r="QV28" s="9"/>
      <c r="QW28" s="9"/>
      <c r="QX28" s="9"/>
      <c r="QY28" s="9"/>
      <c r="QZ28" s="9"/>
      <c r="RA28" s="9"/>
      <c r="RB28" s="9"/>
      <c r="RC28" s="9"/>
      <c r="RD28" s="9"/>
      <c r="RE28" s="9"/>
      <c r="RF28" s="9"/>
      <c r="RG28" s="9"/>
      <c r="RH28" s="9"/>
      <c r="RI28" s="9"/>
      <c r="RJ28" s="9"/>
      <c r="RK28" s="9"/>
      <c r="RL28" s="9"/>
      <c r="RM28" s="9"/>
      <c r="RN28" s="9"/>
      <c r="RO28" s="9"/>
      <c r="RP28" s="9"/>
      <c r="RQ28" s="9"/>
      <c r="RR28" s="9"/>
      <c r="RS28" s="9"/>
      <c r="RT28" s="9"/>
      <c r="RU28" s="9"/>
      <c r="RV28" s="9"/>
      <c r="RW28" s="9"/>
      <c r="RX28" s="9"/>
      <c r="RY28" s="9"/>
      <c r="RZ28" s="9"/>
      <c r="SA28" s="9"/>
      <c r="SB28" s="9"/>
      <c r="SC28" s="9"/>
      <c r="SD28" s="9"/>
      <c r="SE28" s="9"/>
      <c r="SF28" s="9"/>
      <c r="SG28" s="9"/>
      <c r="SH28" s="9"/>
      <c r="SI28" s="9"/>
      <c r="SJ28" s="9"/>
      <c r="SK28" s="9"/>
      <c r="SL28" s="9"/>
      <c r="SM28" s="9"/>
      <c r="SN28" s="9"/>
      <c r="SO28" s="9"/>
      <c r="SP28" s="9"/>
      <c r="SQ28" s="9"/>
      <c r="SR28" s="9"/>
      <c r="SS28" s="9"/>
      <c r="ST28" s="9"/>
      <c r="SU28" s="9"/>
      <c r="SV28" s="9"/>
      <c r="SW28" s="9"/>
      <c r="SX28" s="9"/>
      <c r="SY28" s="9"/>
      <c r="SZ28" s="9"/>
      <c r="TA28" s="9"/>
      <c r="TB28" s="9"/>
      <c r="TC28" s="9"/>
      <c r="TD28" s="9"/>
      <c r="TE28" s="9"/>
      <c r="TF28" s="9"/>
      <c r="TG28" s="9"/>
      <c r="TH28" s="9"/>
      <c r="TI28" s="9"/>
      <c r="TJ28" s="9"/>
      <c r="TK28" s="9"/>
      <c r="TL28" s="9"/>
      <c r="TM28" s="9"/>
      <c r="TN28" s="9"/>
      <c r="TO28" s="9"/>
      <c r="TP28" s="9"/>
      <c r="TQ28" s="9"/>
      <c r="TR28" s="9"/>
      <c r="TS28" s="9"/>
      <c r="TT28" s="9"/>
      <c r="TU28" s="9"/>
      <c r="TV28" s="9"/>
      <c r="TW28" s="9"/>
      <c r="TX28" s="9"/>
      <c r="TY28" s="9"/>
      <c r="TZ28" s="9"/>
      <c r="UA28" s="9"/>
      <c r="UB28" s="9"/>
      <c r="UC28" s="9"/>
      <c r="UD28" s="9"/>
      <c r="UE28" s="9"/>
      <c r="UF28" s="9"/>
      <c r="UG28" s="9"/>
      <c r="UH28" s="9"/>
      <c r="UI28" s="9"/>
      <c r="UJ28" s="9"/>
      <c r="UK28" s="9"/>
      <c r="UL28" s="9"/>
      <c r="UM28" s="9"/>
      <c r="UN28" s="9"/>
      <c r="UO28" s="9"/>
      <c r="UP28" s="9"/>
      <c r="UQ28" s="9"/>
      <c r="UR28" s="9"/>
      <c r="US28" s="9"/>
      <c r="UT28" s="9"/>
      <c r="UU28" s="9"/>
      <c r="UV28" s="9"/>
      <c r="UW28" s="9"/>
      <c r="UX28" s="9"/>
      <c r="UY28" s="9"/>
      <c r="UZ28" s="9"/>
      <c r="VA28" s="9"/>
      <c r="VB28" s="9"/>
      <c r="VC28" s="9"/>
      <c r="VD28" s="9"/>
      <c r="VE28" s="9"/>
      <c r="VF28" s="9"/>
      <c r="VG28" s="9"/>
      <c r="VH28" s="9"/>
      <c r="VI28" s="9"/>
      <c r="VJ28" s="9"/>
      <c r="VK28" s="9"/>
      <c r="VL28" s="9"/>
      <c r="VM28" s="9"/>
      <c r="VN28" s="9"/>
      <c r="VO28" s="9"/>
      <c r="VP28" s="9"/>
      <c r="VQ28" s="9"/>
      <c r="VR28" s="9"/>
      <c r="VS28" s="9"/>
      <c r="VT28" s="9"/>
      <c r="VU28" s="9"/>
      <c r="VV28" s="9"/>
      <c r="VW28" s="9"/>
      <c r="VX28" s="9"/>
      <c r="VY28" s="9"/>
      <c r="VZ28" s="9"/>
      <c r="WA28" s="9"/>
      <c r="WB28" s="9"/>
      <c r="WC28" s="9"/>
      <c r="WD28" s="9"/>
      <c r="WE28" s="9"/>
      <c r="WF28" s="9"/>
      <c r="WG28" s="9"/>
      <c r="WH28" s="9"/>
      <c r="WI28" s="9"/>
      <c r="WJ28" s="9"/>
      <c r="WK28" s="9"/>
      <c r="WL28" s="9"/>
      <c r="WM28" s="9"/>
      <c r="WN28" s="9"/>
      <c r="WO28" s="9"/>
      <c r="WP28" s="9"/>
      <c r="WQ28" s="9"/>
      <c r="WR28" s="9"/>
      <c r="WS28" s="9"/>
      <c r="WT28" s="9"/>
      <c r="WU28" s="9"/>
      <c r="WV28" s="9"/>
      <c r="WW28" s="9"/>
      <c r="WX28" s="9"/>
      <c r="WY28" s="9"/>
      <c r="WZ28" s="9"/>
      <c r="XA28" s="9"/>
      <c r="XB28" s="9"/>
      <c r="XC28" s="9"/>
      <c r="XD28" s="9"/>
      <c r="XE28" s="9"/>
      <c r="XF28" s="9"/>
      <c r="XG28" s="9"/>
      <c r="XH28" s="9"/>
      <c r="XI28" s="9"/>
      <c r="XJ28" s="9"/>
      <c r="XK28" s="9"/>
      <c r="XL28" s="9"/>
      <c r="XM28" s="9"/>
      <c r="XN28" s="9"/>
      <c r="XO28" s="9"/>
      <c r="XP28" s="9"/>
      <c r="XQ28" s="9"/>
      <c r="XR28" s="9"/>
      <c r="XS28" s="9"/>
      <c r="XT28" s="9"/>
      <c r="XU28" s="9"/>
      <c r="XV28" s="9"/>
      <c r="XW28" s="9"/>
      <c r="XX28" s="9"/>
      <c r="XY28" s="9"/>
      <c r="XZ28" s="9"/>
      <c r="YA28" s="9"/>
      <c r="YB28" s="9"/>
      <c r="YC28" s="9"/>
      <c r="YD28" s="9"/>
      <c r="YE28" s="9"/>
      <c r="YF28" s="9"/>
      <c r="YG28" s="9"/>
      <c r="YH28" s="9"/>
      <c r="YI28" s="9"/>
      <c r="YJ28" s="9"/>
      <c r="YK28" s="9"/>
      <c r="YL28" s="9"/>
      <c r="YM28" s="9"/>
      <c r="YN28" s="9"/>
      <c r="YO28" s="9"/>
      <c r="YP28" s="9"/>
      <c r="YQ28" s="9"/>
      <c r="YR28" s="9"/>
      <c r="YS28" s="9"/>
      <c r="YT28" s="9"/>
      <c r="YU28" s="9"/>
      <c r="YV28" s="9"/>
      <c r="YW28" s="9"/>
      <c r="YX28" s="9"/>
      <c r="YY28" s="9"/>
      <c r="YZ28" s="9"/>
      <c r="ZA28" s="9"/>
      <c r="ZB28" s="9"/>
      <c r="ZC28" s="9"/>
      <c r="ZD28" s="9"/>
      <c r="ZE28" s="9"/>
      <c r="ZF28" s="9"/>
      <c r="ZG28" s="9"/>
      <c r="ZH28" s="9"/>
      <c r="ZI28" s="9"/>
      <c r="ZJ28" s="9"/>
      <c r="ZK28" s="9"/>
      <c r="ZL28" s="9"/>
      <c r="ZM28" s="9"/>
      <c r="ZN28" s="9"/>
      <c r="ZO28" s="9"/>
      <c r="ZP28" s="9"/>
      <c r="ZQ28" s="9"/>
      <c r="ZR28" s="9"/>
      <c r="ZS28" s="9"/>
      <c r="ZT28" s="9"/>
      <c r="ZU28" s="9"/>
      <c r="ZV28" s="9"/>
      <c r="ZW28" s="9"/>
      <c r="ZX28" s="9"/>
      <c r="ZY28" s="9"/>
      <c r="ZZ28" s="9"/>
      <c r="AAA28" s="9"/>
      <c r="AAB28" s="9"/>
      <c r="AAC28" s="9"/>
      <c r="AAD28" s="9"/>
      <c r="AAE28" s="9"/>
      <c r="AAF28" s="9"/>
      <c r="AAG28" s="9"/>
      <c r="AAH28" s="9"/>
      <c r="AAI28" s="9"/>
      <c r="AAJ28" s="9"/>
      <c r="AAK28" s="9"/>
      <c r="AAL28" s="9"/>
      <c r="AAM28" s="9"/>
      <c r="AAN28" s="9"/>
      <c r="AAO28" s="9"/>
      <c r="AAP28" s="9"/>
      <c r="AAQ28" s="9"/>
      <c r="AAR28" s="9"/>
      <c r="AAS28" s="9"/>
      <c r="AAT28" s="9"/>
      <c r="AAU28" s="9"/>
      <c r="AAV28" s="9"/>
      <c r="AAW28" s="9"/>
      <c r="AAX28" s="9"/>
      <c r="AAY28" s="9"/>
      <c r="AAZ28" s="9"/>
      <c r="ABA28" s="9"/>
      <c r="ABB28" s="9"/>
      <c r="ABC28" s="9"/>
      <c r="ABD28" s="9"/>
      <c r="ABE28" s="9"/>
      <c r="ABF28" s="9"/>
      <c r="ABG28" s="9"/>
      <c r="ABH28" s="9"/>
      <c r="ABI28" s="9"/>
      <c r="ABJ28" s="9"/>
      <c r="ABK28" s="9"/>
      <c r="ABL28" s="9"/>
      <c r="ABM28" s="9"/>
      <c r="ABN28" s="9"/>
      <c r="ABO28" s="9"/>
      <c r="ABP28" s="9"/>
      <c r="ABQ28" s="9"/>
      <c r="ABR28" s="9"/>
      <c r="ABS28" s="9"/>
      <c r="ABT28" s="9"/>
      <c r="ABU28" s="9"/>
      <c r="ABV28" s="9"/>
      <c r="ABW28" s="9"/>
      <c r="ABX28" s="9"/>
      <c r="ABY28" s="9"/>
      <c r="ABZ28" s="9"/>
      <c r="ACA28" s="9"/>
      <c r="ACB28" s="9"/>
      <c r="ACC28" s="9"/>
      <c r="ACD28" s="9"/>
      <c r="ACE28" s="9"/>
      <c r="ACF28" s="9"/>
      <c r="ACG28" s="9"/>
      <c r="ACH28" s="9"/>
      <c r="ACI28" s="9"/>
      <c r="ACJ28" s="9"/>
      <c r="ACK28" s="9"/>
      <c r="ACL28" s="9"/>
    </row>
    <row r="29" spans="1:766" s="6" customFormat="1" ht="17.25" customHeight="1" x14ac:dyDescent="0.3">
      <c r="A29" s="146"/>
      <c r="B29" s="311" t="s">
        <v>268</v>
      </c>
      <c r="C29" s="232">
        <v>0</v>
      </c>
      <c r="D29" s="137">
        <v>0</v>
      </c>
      <c r="E29" s="158">
        <f t="shared" si="3"/>
        <v>0</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c r="ML29" s="9"/>
      <c r="MM29" s="9"/>
      <c r="MN29" s="9"/>
      <c r="MO29" s="9"/>
      <c r="MP29" s="9"/>
      <c r="MQ29" s="9"/>
      <c r="MR29" s="9"/>
      <c r="MS29" s="9"/>
      <c r="MT29" s="9"/>
      <c r="MU29" s="9"/>
      <c r="MV29" s="9"/>
      <c r="MW29" s="9"/>
      <c r="MX29" s="9"/>
      <c r="MY29" s="9"/>
      <c r="MZ29" s="9"/>
      <c r="NA29" s="9"/>
      <c r="NB29" s="9"/>
      <c r="NC29" s="9"/>
      <c r="ND29" s="9"/>
      <c r="NE29" s="9"/>
      <c r="NF29" s="9"/>
      <c r="NG29" s="9"/>
      <c r="NH29" s="9"/>
      <c r="NI29" s="9"/>
      <c r="NJ29" s="9"/>
      <c r="NK29" s="9"/>
      <c r="NL29" s="9"/>
      <c r="NM29" s="9"/>
      <c r="NN29" s="9"/>
      <c r="NO29" s="9"/>
      <c r="NP29" s="9"/>
      <c r="NQ29" s="9"/>
      <c r="NR29" s="9"/>
      <c r="NS29" s="9"/>
      <c r="NT29" s="9"/>
      <c r="NU29" s="9"/>
      <c r="NV29" s="9"/>
      <c r="NW29" s="9"/>
      <c r="NX29" s="9"/>
      <c r="NY29" s="9"/>
      <c r="NZ29" s="9"/>
      <c r="OA29" s="9"/>
      <c r="OB29" s="9"/>
      <c r="OC29" s="9"/>
      <c r="OD29" s="9"/>
      <c r="OE29" s="9"/>
      <c r="OF29" s="9"/>
      <c r="OG29" s="9"/>
      <c r="OH29" s="9"/>
      <c r="OI29" s="9"/>
      <c r="OJ29" s="9"/>
      <c r="OK29" s="9"/>
      <c r="OL29" s="9"/>
      <c r="OM29" s="9"/>
      <c r="ON29" s="9"/>
      <c r="OO29" s="9"/>
      <c r="OP29" s="9"/>
      <c r="OQ29" s="9"/>
      <c r="OR29" s="9"/>
      <c r="OS29" s="9"/>
      <c r="OT29" s="9"/>
      <c r="OU29" s="9"/>
      <c r="OV29" s="9"/>
      <c r="OW29" s="9"/>
      <c r="OX29" s="9"/>
      <c r="OY29" s="9"/>
      <c r="OZ29" s="9"/>
      <c r="PA29" s="9"/>
      <c r="PB29" s="9"/>
      <c r="PC29" s="9"/>
      <c r="PD29" s="9"/>
      <c r="PE29" s="9"/>
      <c r="PF29" s="9"/>
      <c r="PG29" s="9"/>
      <c r="PH29" s="9"/>
      <c r="PI29" s="9"/>
      <c r="PJ29" s="9"/>
      <c r="PK29" s="9"/>
      <c r="PL29" s="9"/>
      <c r="PM29" s="9"/>
      <c r="PN29" s="9"/>
      <c r="PO29" s="9"/>
      <c r="PP29" s="9"/>
      <c r="PQ29" s="9"/>
      <c r="PR29" s="9"/>
      <c r="PS29" s="9"/>
      <c r="PT29" s="9"/>
      <c r="PU29" s="9"/>
      <c r="PV29" s="9"/>
      <c r="PW29" s="9"/>
      <c r="PX29" s="9"/>
      <c r="PY29" s="9"/>
      <c r="PZ29" s="9"/>
      <c r="QA29" s="9"/>
      <c r="QB29" s="9"/>
      <c r="QC29" s="9"/>
      <c r="QD29" s="9"/>
      <c r="QE29" s="9"/>
      <c r="QF29" s="9"/>
      <c r="QG29" s="9"/>
      <c r="QH29" s="9"/>
      <c r="QI29" s="9"/>
      <c r="QJ29" s="9"/>
      <c r="QK29" s="9"/>
      <c r="QL29" s="9"/>
      <c r="QM29" s="9"/>
      <c r="QN29" s="9"/>
      <c r="QO29" s="9"/>
      <c r="QP29" s="9"/>
      <c r="QQ29" s="9"/>
      <c r="QR29" s="9"/>
      <c r="QS29" s="9"/>
      <c r="QT29" s="9"/>
      <c r="QU29" s="9"/>
      <c r="QV29" s="9"/>
      <c r="QW29" s="9"/>
      <c r="QX29" s="9"/>
      <c r="QY29" s="9"/>
      <c r="QZ29" s="9"/>
      <c r="RA29" s="9"/>
      <c r="RB29" s="9"/>
      <c r="RC29" s="9"/>
      <c r="RD29" s="9"/>
      <c r="RE29" s="9"/>
      <c r="RF29" s="9"/>
      <c r="RG29" s="9"/>
      <c r="RH29" s="9"/>
      <c r="RI29" s="9"/>
      <c r="RJ29" s="9"/>
      <c r="RK29" s="9"/>
      <c r="RL29" s="9"/>
      <c r="RM29" s="9"/>
      <c r="RN29" s="9"/>
      <c r="RO29" s="9"/>
      <c r="RP29" s="9"/>
      <c r="RQ29" s="9"/>
      <c r="RR29" s="9"/>
      <c r="RS29" s="9"/>
      <c r="RT29" s="9"/>
      <c r="RU29" s="9"/>
      <c r="RV29" s="9"/>
      <c r="RW29" s="9"/>
      <c r="RX29" s="9"/>
      <c r="RY29" s="9"/>
      <c r="RZ29" s="9"/>
      <c r="SA29" s="9"/>
      <c r="SB29" s="9"/>
      <c r="SC29" s="9"/>
      <c r="SD29" s="9"/>
      <c r="SE29" s="9"/>
      <c r="SF29" s="9"/>
      <c r="SG29" s="9"/>
      <c r="SH29" s="9"/>
      <c r="SI29" s="9"/>
      <c r="SJ29" s="9"/>
      <c r="SK29" s="9"/>
      <c r="SL29" s="9"/>
      <c r="SM29" s="9"/>
      <c r="SN29" s="9"/>
      <c r="SO29" s="9"/>
      <c r="SP29" s="9"/>
      <c r="SQ29" s="9"/>
      <c r="SR29" s="9"/>
      <c r="SS29" s="9"/>
      <c r="ST29" s="9"/>
      <c r="SU29" s="9"/>
      <c r="SV29" s="9"/>
      <c r="SW29" s="9"/>
      <c r="SX29" s="9"/>
      <c r="SY29" s="9"/>
      <c r="SZ29" s="9"/>
      <c r="TA29" s="9"/>
      <c r="TB29" s="9"/>
      <c r="TC29" s="9"/>
      <c r="TD29" s="9"/>
      <c r="TE29" s="9"/>
      <c r="TF29" s="9"/>
      <c r="TG29" s="9"/>
      <c r="TH29" s="9"/>
      <c r="TI29" s="9"/>
      <c r="TJ29" s="9"/>
      <c r="TK29" s="9"/>
      <c r="TL29" s="9"/>
      <c r="TM29" s="9"/>
      <c r="TN29" s="9"/>
      <c r="TO29" s="9"/>
      <c r="TP29" s="9"/>
      <c r="TQ29" s="9"/>
      <c r="TR29" s="9"/>
      <c r="TS29" s="9"/>
      <c r="TT29" s="9"/>
      <c r="TU29" s="9"/>
      <c r="TV29" s="9"/>
      <c r="TW29" s="9"/>
      <c r="TX29" s="9"/>
      <c r="TY29" s="9"/>
      <c r="TZ29" s="9"/>
      <c r="UA29" s="9"/>
      <c r="UB29" s="9"/>
      <c r="UC29" s="9"/>
      <c r="UD29" s="9"/>
      <c r="UE29" s="9"/>
      <c r="UF29" s="9"/>
      <c r="UG29" s="9"/>
      <c r="UH29" s="9"/>
      <c r="UI29" s="9"/>
      <c r="UJ29" s="9"/>
      <c r="UK29" s="9"/>
      <c r="UL29" s="9"/>
      <c r="UM29" s="9"/>
      <c r="UN29" s="9"/>
      <c r="UO29" s="9"/>
      <c r="UP29" s="9"/>
      <c r="UQ29" s="9"/>
      <c r="UR29" s="9"/>
      <c r="US29" s="9"/>
      <c r="UT29" s="9"/>
      <c r="UU29" s="9"/>
      <c r="UV29" s="9"/>
      <c r="UW29" s="9"/>
      <c r="UX29" s="9"/>
      <c r="UY29" s="9"/>
      <c r="UZ29" s="9"/>
      <c r="VA29" s="9"/>
      <c r="VB29" s="9"/>
      <c r="VC29" s="9"/>
      <c r="VD29" s="9"/>
      <c r="VE29" s="9"/>
      <c r="VF29" s="9"/>
      <c r="VG29" s="9"/>
      <c r="VH29" s="9"/>
      <c r="VI29" s="9"/>
      <c r="VJ29" s="9"/>
      <c r="VK29" s="9"/>
      <c r="VL29" s="9"/>
      <c r="VM29" s="9"/>
      <c r="VN29" s="9"/>
      <c r="VO29" s="9"/>
      <c r="VP29" s="9"/>
      <c r="VQ29" s="9"/>
      <c r="VR29" s="9"/>
      <c r="VS29" s="9"/>
      <c r="VT29" s="9"/>
      <c r="VU29" s="9"/>
      <c r="VV29" s="9"/>
      <c r="VW29" s="9"/>
      <c r="VX29" s="9"/>
      <c r="VY29" s="9"/>
      <c r="VZ29" s="9"/>
      <c r="WA29" s="9"/>
      <c r="WB29" s="9"/>
      <c r="WC29" s="9"/>
      <c r="WD29" s="9"/>
      <c r="WE29" s="9"/>
      <c r="WF29" s="9"/>
      <c r="WG29" s="9"/>
      <c r="WH29" s="9"/>
      <c r="WI29" s="9"/>
      <c r="WJ29" s="9"/>
      <c r="WK29" s="9"/>
      <c r="WL29" s="9"/>
      <c r="WM29" s="9"/>
      <c r="WN29" s="9"/>
      <c r="WO29" s="9"/>
      <c r="WP29" s="9"/>
      <c r="WQ29" s="9"/>
      <c r="WR29" s="9"/>
      <c r="WS29" s="9"/>
      <c r="WT29" s="9"/>
      <c r="WU29" s="9"/>
      <c r="WV29" s="9"/>
      <c r="WW29" s="9"/>
      <c r="WX29" s="9"/>
      <c r="WY29" s="9"/>
      <c r="WZ29" s="9"/>
      <c r="XA29" s="9"/>
      <c r="XB29" s="9"/>
      <c r="XC29" s="9"/>
      <c r="XD29" s="9"/>
      <c r="XE29" s="9"/>
      <c r="XF29" s="9"/>
      <c r="XG29" s="9"/>
      <c r="XH29" s="9"/>
      <c r="XI29" s="9"/>
      <c r="XJ29" s="9"/>
      <c r="XK29" s="9"/>
      <c r="XL29" s="9"/>
      <c r="XM29" s="9"/>
      <c r="XN29" s="9"/>
      <c r="XO29" s="9"/>
      <c r="XP29" s="9"/>
      <c r="XQ29" s="9"/>
      <c r="XR29" s="9"/>
      <c r="XS29" s="9"/>
      <c r="XT29" s="9"/>
      <c r="XU29" s="9"/>
      <c r="XV29" s="9"/>
      <c r="XW29" s="9"/>
      <c r="XX29" s="9"/>
      <c r="XY29" s="9"/>
      <c r="XZ29" s="9"/>
      <c r="YA29" s="9"/>
      <c r="YB29" s="9"/>
      <c r="YC29" s="9"/>
      <c r="YD29" s="9"/>
      <c r="YE29" s="9"/>
      <c r="YF29" s="9"/>
      <c r="YG29" s="9"/>
      <c r="YH29" s="9"/>
      <c r="YI29" s="9"/>
      <c r="YJ29" s="9"/>
      <c r="YK29" s="9"/>
      <c r="YL29" s="9"/>
      <c r="YM29" s="9"/>
      <c r="YN29" s="9"/>
      <c r="YO29" s="9"/>
      <c r="YP29" s="9"/>
      <c r="YQ29" s="9"/>
      <c r="YR29" s="9"/>
      <c r="YS29" s="9"/>
      <c r="YT29" s="9"/>
      <c r="YU29" s="9"/>
      <c r="YV29" s="9"/>
      <c r="YW29" s="9"/>
      <c r="YX29" s="9"/>
      <c r="YY29" s="9"/>
      <c r="YZ29" s="9"/>
      <c r="ZA29" s="9"/>
      <c r="ZB29" s="9"/>
      <c r="ZC29" s="9"/>
      <c r="ZD29" s="9"/>
      <c r="ZE29" s="9"/>
      <c r="ZF29" s="9"/>
      <c r="ZG29" s="9"/>
      <c r="ZH29" s="9"/>
      <c r="ZI29" s="9"/>
      <c r="ZJ29" s="9"/>
      <c r="ZK29" s="9"/>
      <c r="ZL29" s="9"/>
      <c r="ZM29" s="9"/>
      <c r="ZN29" s="9"/>
      <c r="ZO29" s="9"/>
      <c r="ZP29" s="9"/>
      <c r="ZQ29" s="9"/>
      <c r="ZR29" s="9"/>
      <c r="ZS29" s="9"/>
      <c r="ZT29" s="9"/>
      <c r="ZU29" s="9"/>
      <c r="ZV29" s="9"/>
      <c r="ZW29" s="9"/>
      <c r="ZX29" s="9"/>
      <c r="ZY29" s="9"/>
      <c r="ZZ29" s="9"/>
      <c r="AAA29" s="9"/>
      <c r="AAB29" s="9"/>
      <c r="AAC29" s="9"/>
      <c r="AAD29" s="9"/>
      <c r="AAE29" s="9"/>
      <c r="AAF29" s="9"/>
      <c r="AAG29" s="9"/>
      <c r="AAH29" s="9"/>
      <c r="AAI29" s="9"/>
      <c r="AAJ29" s="9"/>
      <c r="AAK29" s="9"/>
      <c r="AAL29" s="9"/>
      <c r="AAM29" s="9"/>
      <c r="AAN29" s="9"/>
      <c r="AAO29" s="9"/>
      <c r="AAP29" s="9"/>
      <c r="AAQ29" s="9"/>
      <c r="AAR29" s="9"/>
      <c r="AAS29" s="9"/>
      <c r="AAT29" s="9"/>
      <c r="AAU29" s="9"/>
      <c r="AAV29" s="9"/>
      <c r="AAW29" s="9"/>
      <c r="AAX29" s="9"/>
      <c r="AAY29" s="9"/>
      <c r="AAZ29" s="9"/>
      <c r="ABA29" s="9"/>
      <c r="ABB29" s="9"/>
      <c r="ABC29" s="9"/>
      <c r="ABD29" s="9"/>
      <c r="ABE29" s="9"/>
      <c r="ABF29" s="9"/>
      <c r="ABG29" s="9"/>
      <c r="ABH29" s="9"/>
      <c r="ABI29" s="9"/>
      <c r="ABJ29" s="9"/>
      <c r="ABK29" s="9"/>
      <c r="ABL29" s="9"/>
      <c r="ABM29" s="9"/>
      <c r="ABN29" s="9"/>
      <c r="ABO29" s="9"/>
      <c r="ABP29" s="9"/>
      <c r="ABQ29" s="9"/>
      <c r="ABR29" s="9"/>
      <c r="ABS29" s="9"/>
      <c r="ABT29" s="9"/>
      <c r="ABU29" s="9"/>
      <c r="ABV29" s="9"/>
      <c r="ABW29" s="9"/>
      <c r="ABX29" s="9"/>
      <c r="ABY29" s="9"/>
      <c r="ABZ29" s="9"/>
      <c r="ACA29" s="9"/>
      <c r="ACB29" s="9"/>
      <c r="ACC29" s="9"/>
      <c r="ACD29" s="9"/>
      <c r="ACE29" s="9"/>
      <c r="ACF29" s="9"/>
      <c r="ACG29" s="9"/>
      <c r="ACH29" s="9"/>
      <c r="ACI29" s="9"/>
      <c r="ACJ29" s="9"/>
      <c r="ACK29" s="9"/>
      <c r="ACL29" s="9"/>
    </row>
    <row r="30" spans="1:766" s="6" customFormat="1" ht="30" customHeight="1" x14ac:dyDescent="0.3">
      <c r="A30" s="146"/>
      <c r="B30" s="311" t="s">
        <v>269</v>
      </c>
      <c r="C30" s="232">
        <v>0</v>
      </c>
      <c r="D30" s="137">
        <v>0</v>
      </c>
      <c r="E30" s="158">
        <f t="shared" si="3"/>
        <v>0</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c r="OH30" s="9"/>
      <c r="OI30" s="9"/>
      <c r="OJ30" s="9"/>
      <c r="OK30" s="9"/>
      <c r="OL30" s="9"/>
      <c r="OM30" s="9"/>
      <c r="ON30" s="9"/>
      <c r="OO30" s="9"/>
      <c r="OP30" s="9"/>
      <c r="OQ30" s="9"/>
      <c r="OR30" s="9"/>
      <c r="OS30" s="9"/>
      <c r="OT30" s="9"/>
      <c r="OU30" s="9"/>
      <c r="OV30" s="9"/>
      <c r="OW30" s="9"/>
      <c r="OX30" s="9"/>
      <c r="OY30" s="9"/>
      <c r="OZ30" s="9"/>
      <c r="PA30" s="9"/>
      <c r="PB30" s="9"/>
      <c r="PC30" s="9"/>
      <c r="PD30" s="9"/>
      <c r="PE30" s="9"/>
      <c r="PF30" s="9"/>
      <c r="PG30" s="9"/>
      <c r="PH30" s="9"/>
      <c r="PI30" s="9"/>
      <c r="PJ30" s="9"/>
      <c r="PK30" s="9"/>
      <c r="PL30" s="9"/>
      <c r="PM30" s="9"/>
      <c r="PN30" s="9"/>
      <c r="PO30" s="9"/>
      <c r="PP30" s="9"/>
      <c r="PQ30" s="9"/>
      <c r="PR30" s="9"/>
      <c r="PS30" s="9"/>
      <c r="PT30" s="9"/>
      <c r="PU30" s="9"/>
      <c r="PV30" s="9"/>
      <c r="PW30" s="9"/>
      <c r="PX30" s="9"/>
      <c r="PY30" s="9"/>
      <c r="PZ30" s="9"/>
      <c r="QA30" s="9"/>
      <c r="QB30" s="9"/>
      <c r="QC30" s="9"/>
      <c r="QD30" s="9"/>
      <c r="QE30" s="9"/>
      <c r="QF30" s="9"/>
      <c r="QG30" s="9"/>
      <c r="QH30" s="9"/>
      <c r="QI30" s="9"/>
      <c r="QJ30" s="9"/>
      <c r="QK30" s="9"/>
      <c r="QL30" s="9"/>
      <c r="QM30" s="9"/>
      <c r="QN30" s="9"/>
      <c r="QO30" s="9"/>
      <c r="QP30" s="9"/>
      <c r="QQ30" s="9"/>
      <c r="QR30" s="9"/>
      <c r="QS30" s="9"/>
      <c r="QT30" s="9"/>
      <c r="QU30" s="9"/>
      <c r="QV30" s="9"/>
      <c r="QW30" s="9"/>
      <c r="QX30" s="9"/>
      <c r="QY30" s="9"/>
      <c r="QZ30" s="9"/>
      <c r="RA30" s="9"/>
      <c r="RB30" s="9"/>
      <c r="RC30" s="9"/>
      <c r="RD30" s="9"/>
      <c r="RE30" s="9"/>
      <c r="RF30" s="9"/>
      <c r="RG30" s="9"/>
      <c r="RH30" s="9"/>
      <c r="RI30" s="9"/>
      <c r="RJ30" s="9"/>
      <c r="RK30" s="9"/>
      <c r="RL30" s="9"/>
      <c r="RM30" s="9"/>
      <c r="RN30" s="9"/>
      <c r="RO30" s="9"/>
      <c r="RP30" s="9"/>
      <c r="RQ30" s="9"/>
      <c r="RR30" s="9"/>
      <c r="RS30" s="9"/>
      <c r="RT30" s="9"/>
      <c r="RU30" s="9"/>
      <c r="RV30" s="9"/>
      <c r="RW30" s="9"/>
      <c r="RX30" s="9"/>
      <c r="RY30" s="9"/>
      <c r="RZ30" s="9"/>
      <c r="SA30" s="9"/>
      <c r="SB30" s="9"/>
      <c r="SC30" s="9"/>
      <c r="SD30" s="9"/>
      <c r="SE30" s="9"/>
      <c r="SF30" s="9"/>
      <c r="SG30" s="9"/>
      <c r="SH30" s="9"/>
      <c r="SI30" s="9"/>
      <c r="SJ30" s="9"/>
      <c r="SK30" s="9"/>
      <c r="SL30" s="9"/>
      <c r="SM30" s="9"/>
      <c r="SN30" s="9"/>
      <c r="SO30" s="9"/>
      <c r="SP30" s="9"/>
      <c r="SQ30" s="9"/>
      <c r="SR30" s="9"/>
      <c r="SS30" s="9"/>
      <c r="ST30" s="9"/>
      <c r="SU30" s="9"/>
      <c r="SV30" s="9"/>
      <c r="SW30" s="9"/>
      <c r="SX30" s="9"/>
      <c r="SY30" s="9"/>
      <c r="SZ30" s="9"/>
      <c r="TA30" s="9"/>
      <c r="TB30" s="9"/>
      <c r="TC30" s="9"/>
      <c r="TD30" s="9"/>
      <c r="TE30" s="9"/>
      <c r="TF30" s="9"/>
      <c r="TG30" s="9"/>
      <c r="TH30" s="9"/>
      <c r="TI30" s="9"/>
      <c r="TJ30" s="9"/>
      <c r="TK30" s="9"/>
      <c r="TL30" s="9"/>
      <c r="TM30" s="9"/>
      <c r="TN30" s="9"/>
      <c r="TO30" s="9"/>
      <c r="TP30" s="9"/>
      <c r="TQ30" s="9"/>
      <c r="TR30" s="9"/>
      <c r="TS30" s="9"/>
      <c r="TT30" s="9"/>
      <c r="TU30" s="9"/>
      <c r="TV30" s="9"/>
      <c r="TW30" s="9"/>
      <c r="TX30" s="9"/>
      <c r="TY30" s="9"/>
      <c r="TZ30" s="9"/>
      <c r="UA30" s="9"/>
      <c r="UB30" s="9"/>
      <c r="UC30" s="9"/>
      <c r="UD30" s="9"/>
      <c r="UE30" s="9"/>
      <c r="UF30" s="9"/>
      <c r="UG30" s="9"/>
      <c r="UH30" s="9"/>
      <c r="UI30" s="9"/>
      <c r="UJ30" s="9"/>
      <c r="UK30" s="9"/>
      <c r="UL30" s="9"/>
      <c r="UM30" s="9"/>
      <c r="UN30" s="9"/>
      <c r="UO30" s="9"/>
      <c r="UP30" s="9"/>
      <c r="UQ30" s="9"/>
      <c r="UR30" s="9"/>
      <c r="US30" s="9"/>
      <c r="UT30" s="9"/>
      <c r="UU30" s="9"/>
      <c r="UV30" s="9"/>
      <c r="UW30" s="9"/>
      <c r="UX30" s="9"/>
      <c r="UY30" s="9"/>
      <c r="UZ30" s="9"/>
      <c r="VA30" s="9"/>
      <c r="VB30" s="9"/>
      <c r="VC30" s="9"/>
      <c r="VD30" s="9"/>
      <c r="VE30" s="9"/>
      <c r="VF30" s="9"/>
      <c r="VG30" s="9"/>
      <c r="VH30" s="9"/>
      <c r="VI30" s="9"/>
      <c r="VJ30" s="9"/>
      <c r="VK30" s="9"/>
      <c r="VL30" s="9"/>
      <c r="VM30" s="9"/>
      <c r="VN30" s="9"/>
      <c r="VO30" s="9"/>
      <c r="VP30" s="9"/>
      <c r="VQ30" s="9"/>
      <c r="VR30" s="9"/>
      <c r="VS30" s="9"/>
      <c r="VT30" s="9"/>
      <c r="VU30" s="9"/>
      <c r="VV30" s="9"/>
      <c r="VW30" s="9"/>
      <c r="VX30" s="9"/>
      <c r="VY30" s="9"/>
      <c r="VZ30" s="9"/>
      <c r="WA30" s="9"/>
      <c r="WB30" s="9"/>
      <c r="WC30" s="9"/>
      <c r="WD30" s="9"/>
      <c r="WE30" s="9"/>
      <c r="WF30" s="9"/>
      <c r="WG30" s="9"/>
      <c r="WH30" s="9"/>
      <c r="WI30" s="9"/>
      <c r="WJ30" s="9"/>
      <c r="WK30" s="9"/>
      <c r="WL30" s="9"/>
      <c r="WM30" s="9"/>
      <c r="WN30" s="9"/>
      <c r="WO30" s="9"/>
      <c r="WP30" s="9"/>
      <c r="WQ30" s="9"/>
      <c r="WR30" s="9"/>
      <c r="WS30" s="9"/>
      <c r="WT30" s="9"/>
      <c r="WU30" s="9"/>
      <c r="WV30" s="9"/>
      <c r="WW30" s="9"/>
      <c r="WX30" s="9"/>
      <c r="WY30" s="9"/>
      <c r="WZ30" s="9"/>
      <c r="XA30" s="9"/>
      <c r="XB30" s="9"/>
      <c r="XC30" s="9"/>
      <c r="XD30" s="9"/>
      <c r="XE30" s="9"/>
      <c r="XF30" s="9"/>
      <c r="XG30" s="9"/>
      <c r="XH30" s="9"/>
      <c r="XI30" s="9"/>
      <c r="XJ30" s="9"/>
      <c r="XK30" s="9"/>
      <c r="XL30" s="9"/>
      <c r="XM30" s="9"/>
      <c r="XN30" s="9"/>
      <c r="XO30" s="9"/>
      <c r="XP30" s="9"/>
      <c r="XQ30" s="9"/>
      <c r="XR30" s="9"/>
      <c r="XS30" s="9"/>
      <c r="XT30" s="9"/>
      <c r="XU30" s="9"/>
      <c r="XV30" s="9"/>
      <c r="XW30" s="9"/>
      <c r="XX30" s="9"/>
      <c r="XY30" s="9"/>
      <c r="XZ30" s="9"/>
      <c r="YA30" s="9"/>
      <c r="YB30" s="9"/>
      <c r="YC30" s="9"/>
      <c r="YD30" s="9"/>
      <c r="YE30" s="9"/>
      <c r="YF30" s="9"/>
      <c r="YG30" s="9"/>
      <c r="YH30" s="9"/>
      <c r="YI30" s="9"/>
      <c r="YJ30" s="9"/>
      <c r="YK30" s="9"/>
      <c r="YL30" s="9"/>
      <c r="YM30" s="9"/>
      <c r="YN30" s="9"/>
      <c r="YO30" s="9"/>
      <c r="YP30" s="9"/>
      <c r="YQ30" s="9"/>
      <c r="YR30" s="9"/>
      <c r="YS30" s="9"/>
      <c r="YT30" s="9"/>
      <c r="YU30" s="9"/>
      <c r="YV30" s="9"/>
      <c r="YW30" s="9"/>
      <c r="YX30" s="9"/>
      <c r="YY30" s="9"/>
      <c r="YZ30" s="9"/>
      <c r="ZA30" s="9"/>
      <c r="ZB30" s="9"/>
      <c r="ZC30" s="9"/>
      <c r="ZD30" s="9"/>
      <c r="ZE30" s="9"/>
      <c r="ZF30" s="9"/>
      <c r="ZG30" s="9"/>
      <c r="ZH30" s="9"/>
      <c r="ZI30" s="9"/>
      <c r="ZJ30" s="9"/>
      <c r="ZK30" s="9"/>
      <c r="ZL30" s="9"/>
      <c r="ZM30" s="9"/>
      <c r="ZN30" s="9"/>
      <c r="ZO30" s="9"/>
      <c r="ZP30" s="9"/>
      <c r="ZQ30" s="9"/>
      <c r="ZR30" s="9"/>
      <c r="ZS30" s="9"/>
      <c r="ZT30" s="9"/>
      <c r="ZU30" s="9"/>
      <c r="ZV30" s="9"/>
      <c r="ZW30" s="9"/>
      <c r="ZX30" s="9"/>
      <c r="ZY30" s="9"/>
      <c r="ZZ30" s="9"/>
      <c r="AAA30" s="9"/>
      <c r="AAB30" s="9"/>
      <c r="AAC30" s="9"/>
      <c r="AAD30" s="9"/>
      <c r="AAE30" s="9"/>
      <c r="AAF30" s="9"/>
      <c r="AAG30" s="9"/>
      <c r="AAH30" s="9"/>
      <c r="AAI30" s="9"/>
      <c r="AAJ30" s="9"/>
      <c r="AAK30" s="9"/>
      <c r="AAL30" s="9"/>
      <c r="AAM30" s="9"/>
      <c r="AAN30" s="9"/>
      <c r="AAO30" s="9"/>
      <c r="AAP30" s="9"/>
      <c r="AAQ30" s="9"/>
      <c r="AAR30" s="9"/>
      <c r="AAS30" s="9"/>
      <c r="AAT30" s="9"/>
      <c r="AAU30" s="9"/>
      <c r="AAV30" s="9"/>
      <c r="AAW30" s="9"/>
      <c r="AAX30" s="9"/>
      <c r="AAY30" s="9"/>
      <c r="AAZ30" s="9"/>
      <c r="ABA30" s="9"/>
      <c r="ABB30" s="9"/>
      <c r="ABC30" s="9"/>
      <c r="ABD30" s="9"/>
      <c r="ABE30" s="9"/>
      <c r="ABF30" s="9"/>
      <c r="ABG30" s="9"/>
      <c r="ABH30" s="9"/>
      <c r="ABI30" s="9"/>
      <c r="ABJ30" s="9"/>
      <c r="ABK30" s="9"/>
      <c r="ABL30" s="9"/>
      <c r="ABM30" s="9"/>
      <c r="ABN30" s="9"/>
      <c r="ABO30" s="9"/>
      <c r="ABP30" s="9"/>
      <c r="ABQ30" s="9"/>
      <c r="ABR30" s="9"/>
      <c r="ABS30" s="9"/>
      <c r="ABT30" s="9"/>
      <c r="ABU30" s="9"/>
      <c r="ABV30" s="9"/>
      <c r="ABW30" s="9"/>
      <c r="ABX30" s="9"/>
      <c r="ABY30" s="9"/>
      <c r="ABZ30" s="9"/>
      <c r="ACA30" s="9"/>
      <c r="ACB30" s="9"/>
      <c r="ACC30" s="9"/>
      <c r="ACD30" s="9"/>
      <c r="ACE30" s="9"/>
      <c r="ACF30" s="9"/>
      <c r="ACG30" s="9"/>
      <c r="ACH30" s="9"/>
      <c r="ACI30" s="9"/>
      <c r="ACJ30" s="9"/>
      <c r="ACK30" s="9"/>
      <c r="ACL30" s="9"/>
    </row>
    <row r="31" spans="1:766" s="6" customFormat="1" ht="17.25" customHeight="1" x14ac:dyDescent="0.3">
      <c r="A31" s="146"/>
      <c r="B31" s="311" t="s">
        <v>270</v>
      </c>
      <c r="C31" s="232">
        <v>0</v>
      </c>
      <c r="D31" s="137">
        <v>0</v>
      </c>
      <c r="E31" s="158">
        <f t="shared" si="3"/>
        <v>0</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c r="PZ31" s="9"/>
      <c r="QA31" s="9"/>
      <c r="QB31" s="9"/>
      <c r="QC31" s="9"/>
      <c r="QD31" s="9"/>
      <c r="QE31" s="9"/>
      <c r="QF31" s="9"/>
      <c r="QG31" s="9"/>
      <c r="QH31" s="9"/>
      <c r="QI31" s="9"/>
      <c r="QJ31" s="9"/>
      <c r="QK31" s="9"/>
      <c r="QL31" s="9"/>
      <c r="QM31" s="9"/>
      <c r="QN31" s="9"/>
      <c r="QO31" s="9"/>
      <c r="QP31" s="9"/>
      <c r="QQ31" s="9"/>
      <c r="QR31" s="9"/>
      <c r="QS31" s="9"/>
      <c r="QT31" s="9"/>
      <c r="QU31" s="9"/>
      <c r="QV31" s="9"/>
      <c r="QW31" s="9"/>
      <c r="QX31" s="9"/>
      <c r="QY31" s="9"/>
      <c r="QZ31" s="9"/>
      <c r="RA31" s="9"/>
      <c r="RB31" s="9"/>
      <c r="RC31" s="9"/>
      <c r="RD31" s="9"/>
      <c r="RE31" s="9"/>
      <c r="RF31" s="9"/>
      <c r="RG31" s="9"/>
      <c r="RH31" s="9"/>
      <c r="RI31" s="9"/>
      <c r="RJ31" s="9"/>
      <c r="RK31" s="9"/>
      <c r="RL31" s="9"/>
      <c r="RM31" s="9"/>
      <c r="RN31" s="9"/>
      <c r="RO31" s="9"/>
      <c r="RP31" s="9"/>
      <c r="RQ31" s="9"/>
      <c r="RR31" s="9"/>
      <c r="RS31" s="9"/>
      <c r="RT31" s="9"/>
      <c r="RU31" s="9"/>
      <c r="RV31" s="9"/>
      <c r="RW31" s="9"/>
      <c r="RX31" s="9"/>
      <c r="RY31" s="9"/>
      <c r="RZ31" s="9"/>
      <c r="SA31" s="9"/>
      <c r="SB31" s="9"/>
      <c r="SC31" s="9"/>
      <c r="SD31" s="9"/>
      <c r="SE31" s="9"/>
      <c r="SF31" s="9"/>
      <c r="SG31" s="9"/>
      <c r="SH31" s="9"/>
      <c r="SI31" s="9"/>
      <c r="SJ31" s="9"/>
      <c r="SK31" s="9"/>
      <c r="SL31" s="9"/>
      <c r="SM31" s="9"/>
      <c r="SN31" s="9"/>
      <c r="SO31" s="9"/>
      <c r="SP31" s="9"/>
      <c r="SQ31" s="9"/>
      <c r="SR31" s="9"/>
      <c r="SS31" s="9"/>
      <c r="ST31" s="9"/>
      <c r="SU31" s="9"/>
      <c r="SV31" s="9"/>
      <c r="SW31" s="9"/>
      <c r="SX31" s="9"/>
      <c r="SY31" s="9"/>
      <c r="SZ31" s="9"/>
      <c r="TA31" s="9"/>
      <c r="TB31" s="9"/>
      <c r="TC31" s="9"/>
      <c r="TD31" s="9"/>
      <c r="TE31" s="9"/>
      <c r="TF31" s="9"/>
      <c r="TG31" s="9"/>
      <c r="TH31" s="9"/>
      <c r="TI31" s="9"/>
      <c r="TJ31" s="9"/>
      <c r="TK31" s="9"/>
      <c r="TL31" s="9"/>
      <c r="TM31" s="9"/>
      <c r="TN31" s="9"/>
      <c r="TO31" s="9"/>
      <c r="TP31" s="9"/>
      <c r="TQ31" s="9"/>
      <c r="TR31" s="9"/>
      <c r="TS31" s="9"/>
      <c r="TT31" s="9"/>
      <c r="TU31" s="9"/>
      <c r="TV31" s="9"/>
      <c r="TW31" s="9"/>
      <c r="TX31" s="9"/>
      <c r="TY31" s="9"/>
      <c r="TZ31" s="9"/>
      <c r="UA31" s="9"/>
      <c r="UB31" s="9"/>
      <c r="UC31" s="9"/>
      <c r="UD31" s="9"/>
      <c r="UE31" s="9"/>
      <c r="UF31" s="9"/>
      <c r="UG31" s="9"/>
      <c r="UH31" s="9"/>
      <c r="UI31" s="9"/>
      <c r="UJ31" s="9"/>
      <c r="UK31" s="9"/>
      <c r="UL31" s="9"/>
      <c r="UM31" s="9"/>
      <c r="UN31" s="9"/>
      <c r="UO31" s="9"/>
      <c r="UP31" s="9"/>
      <c r="UQ31" s="9"/>
      <c r="UR31" s="9"/>
      <c r="US31" s="9"/>
      <c r="UT31" s="9"/>
      <c r="UU31" s="9"/>
      <c r="UV31" s="9"/>
      <c r="UW31" s="9"/>
      <c r="UX31" s="9"/>
      <c r="UY31" s="9"/>
      <c r="UZ31" s="9"/>
      <c r="VA31" s="9"/>
      <c r="VB31" s="9"/>
      <c r="VC31" s="9"/>
      <c r="VD31" s="9"/>
      <c r="VE31" s="9"/>
      <c r="VF31" s="9"/>
      <c r="VG31" s="9"/>
      <c r="VH31" s="9"/>
      <c r="VI31" s="9"/>
      <c r="VJ31" s="9"/>
      <c r="VK31" s="9"/>
      <c r="VL31" s="9"/>
      <c r="VM31" s="9"/>
      <c r="VN31" s="9"/>
      <c r="VO31" s="9"/>
      <c r="VP31" s="9"/>
      <c r="VQ31" s="9"/>
      <c r="VR31" s="9"/>
      <c r="VS31" s="9"/>
      <c r="VT31" s="9"/>
      <c r="VU31" s="9"/>
      <c r="VV31" s="9"/>
      <c r="VW31" s="9"/>
      <c r="VX31" s="9"/>
      <c r="VY31" s="9"/>
      <c r="VZ31" s="9"/>
      <c r="WA31" s="9"/>
      <c r="WB31" s="9"/>
      <c r="WC31" s="9"/>
      <c r="WD31" s="9"/>
      <c r="WE31" s="9"/>
      <c r="WF31" s="9"/>
      <c r="WG31" s="9"/>
      <c r="WH31" s="9"/>
      <c r="WI31" s="9"/>
      <c r="WJ31" s="9"/>
      <c r="WK31" s="9"/>
      <c r="WL31" s="9"/>
      <c r="WM31" s="9"/>
      <c r="WN31" s="9"/>
      <c r="WO31" s="9"/>
      <c r="WP31" s="9"/>
      <c r="WQ31" s="9"/>
      <c r="WR31" s="9"/>
      <c r="WS31" s="9"/>
      <c r="WT31" s="9"/>
      <c r="WU31" s="9"/>
      <c r="WV31" s="9"/>
      <c r="WW31" s="9"/>
      <c r="WX31" s="9"/>
      <c r="WY31" s="9"/>
      <c r="WZ31" s="9"/>
      <c r="XA31" s="9"/>
      <c r="XB31" s="9"/>
      <c r="XC31" s="9"/>
      <c r="XD31" s="9"/>
      <c r="XE31" s="9"/>
      <c r="XF31" s="9"/>
      <c r="XG31" s="9"/>
      <c r="XH31" s="9"/>
      <c r="XI31" s="9"/>
      <c r="XJ31" s="9"/>
      <c r="XK31" s="9"/>
      <c r="XL31" s="9"/>
      <c r="XM31" s="9"/>
      <c r="XN31" s="9"/>
      <c r="XO31" s="9"/>
      <c r="XP31" s="9"/>
      <c r="XQ31" s="9"/>
      <c r="XR31" s="9"/>
      <c r="XS31" s="9"/>
      <c r="XT31" s="9"/>
      <c r="XU31" s="9"/>
      <c r="XV31" s="9"/>
      <c r="XW31" s="9"/>
      <c r="XX31" s="9"/>
      <c r="XY31" s="9"/>
      <c r="XZ31" s="9"/>
      <c r="YA31" s="9"/>
      <c r="YB31" s="9"/>
      <c r="YC31" s="9"/>
      <c r="YD31" s="9"/>
      <c r="YE31" s="9"/>
      <c r="YF31" s="9"/>
      <c r="YG31" s="9"/>
      <c r="YH31" s="9"/>
      <c r="YI31" s="9"/>
      <c r="YJ31" s="9"/>
      <c r="YK31" s="9"/>
      <c r="YL31" s="9"/>
      <c r="YM31" s="9"/>
      <c r="YN31" s="9"/>
      <c r="YO31" s="9"/>
      <c r="YP31" s="9"/>
      <c r="YQ31" s="9"/>
      <c r="YR31" s="9"/>
      <c r="YS31" s="9"/>
      <c r="YT31" s="9"/>
      <c r="YU31" s="9"/>
      <c r="YV31" s="9"/>
      <c r="YW31" s="9"/>
      <c r="YX31" s="9"/>
      <c r="YY31" s="9"/>
      <c r="YZ31" s="9"/>
      <c r="ZA31" s="9"/>
      <c r="ZB31" s="9"/>
      <c r="ZC31" s="9"/>
      <c r="ZD31" s="9"/>
      <c r="ZE31" s="9"/>
      <c r="ZF31" s="9"/>
      <c r="ZG31" s="9"/>
      <c r="ZH31" s="9"/>
      <c r="ZI31" s="9"/>
      <c r="ZJ31" s="9"/>
      <c r="ZK31" s="9"/>
      <c r="ZL31" s="9"/>
      <c r="ZM31" s="9"/>
      <c r="ZN31" s="9"/>
      <c r="ZO31" s="9"/>
      <c r="ZP31" s="9"/>
      <c r="ZQ31" s="9"/>
      <c r="ZR31" s="9"/>
      <c r="ZS31" s="9"/>
      <c r="ZT31" s="9"/>
      <c r="ZU31" s="9"/>
      <c r="ZV31" s="9"/>
      <c r="ZW31" s="9"/>
      <c r="ZX31" s="9"/>
      <c r="ZY31" s="9"/>
      <c r="ZZ31" s="9"/>
      <c r="AAA31" s="9"/>
      <c r="AAB31" s="9"/>
      <c r="AAC31" s="9"/>
      <c r="AAD31" s="9"/>
      <c r="AAE31" s="9"/>
      <c r="AAF31" s="9"/>
      <c r="AAG31" s="9"/>
      <c r="AAH31" s="9"/>
      <c r="AAI31" s="9"/>
      <c r="AAJ31" s="9"/>
      <c r="AAK31" s="9"/>
      <c r="AAL31" s="9"/>
      <c r="AAM31" s="9"/>
      <c r="AAN31" s="9"/>
      <c r="AAO31" s="9"/>
      <c r="AAP31" s="9"/>
      <c r="AAQ31" s="9"/>
      <c r="AAR31" s="9"/>
      <c r="AAS31" s="9"/>
      <c r="AAT31" s="9"/>
      <c r="AAU31" s="9"/>
      <c r="AAV31" s="9"/>
      <c r="AAW31" s="9"/>
      <c r="AAX31" s="9"/>
      <c r="AAY31" s="9"/>
      <c r="AAZ31" s="9"/>
      <c r="ABA31" s="9"/>
      <c r="ABB31" s="9"/>
      <c r="ABC31" s="9"/>
      <c r="ABD31" s="9"/>
      <c r="ABE31" s="9"/>
      <c r="ABF31" s="9"/>
      <c r="ABG31" s="9"/>
      <c r="ABH31" s="9"/>
      <c r="ABI31" s="9"/>
      <c r="ABJ31" s="9"/>
      <c r="ABK31" s="9"/>
      <c r="ABL31" s="9"/>
      <c r="ABM31" s="9"/>
      <c r="ABN31" s="9"/>
      <c r="ABO31" s="9"/>
      <c r="ABP31" s="9"/>
      <c r="ABQ31" s="9"/>
      <c r="ABR31" s="9"/>
      <c r="ABS31" s="9"/>
      <c r="ABT31" s="9"/>
      <c r="ABU31" s="9"/>
      <c r="ABV31" s="9"/>
      <c r="ABW31" s="9"/>
      <c r="ABX31" s="9"/>
      <c r="ABY31" s="9"/>
      <c r="ABZ31" s="9"/>
      <c r="ACA31" s="9"/>
      <c r="ACB31" s="9"/>
      <c r="ACC31" s="9"/>
      <c r="ACD31" s="9"/>
      <c r="ACE31" s="9"/>
      <c r="ACF31" s="9"/>
      <c r="ACG31" s="9"/>
      <c r="ACH31" s="9"/>
      <c r="ACI31" s="9"/>
      <c r="ACJ31" s="9"/>
      <c r="ACK31" s="9"/>
      <c r="ACL31" s="9"/>
    </row>
    <row r="32" spans="1:766" s="6" customFormat="1" ht="17.25" customHeight="1" x14ac:dyDescent="0.3">
      <c r="A32" s="146"/>
      <c r="B32" s="311"/>
      <c r="C32" s="232">
        <v>0</v>
      </c>
      <c r="D32" s="137">
        <v>0</v>
      </c>
      <c r="E32" s="158">
        <f t="shared" si="3"/>
        <v>0</v>
      </c>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c r="ML32" s="9"/>
      <c r="MM32" s="9"/>
      <c r="MN32" s="9"/>
      <c r="MO32" s="9"/>
      <c r="MP32" s="9"/>
      <c r="MQ32" s="9"/>
      <c r="MR32" s="9"/>
      <c r="MS32" s="9"/>
      <c r="MT32" s="9"/>
      <c r="MU32" s="9"/>
      <c r="MV32" s="9"/>
      <c r="MW32" s="9"/>
      <c r="MX32" s="9"/>
      <c r="MY32" s="9"/>
      <c r="MZ32" s="9"/>
      <c r="NA32" s="9"/>
      <c r="NB32" s="9"/>
      <c r="NC32" s="9"/>
      <c r="ND32" s="9"/>
      <c r="NE32" s="9"/>
      <c r="NF32" s="9"/>
      <c r="NG32" s="9"/>
      <c r="NH32" s="9"/>
      <c r="NI32" s="9"/>
      <c r="NJ32" s="9"/>
      <c r="NK32" s="9"/>
      <c r="NL32" s="9"/>
      <c r="NM32" s="9"/>
      <c r="NN32" s="9"/>
      <c r="NO32" s="9"/>
      <c r="NP32" s="9"/>
      <c r="NQ32" s="9"/>
      <c r="NR32" s="9"/>
      <c r="NS32" s="9"/>
      <c r="NT32" s="9"/>
      <c r="NU32" s="9"/>
      <c r="NV32" s="9"/>
      <c r="NW32" s="9"/>
      <c r="NX32" s="9"/>
      <c r="NY32" s="9"/>
      <c r="NZ32" s="9"/>
      <c r="OA32" s="9"/>
      <c r="OB32" s="9"/>
      <c r="OC32" s="9"/>
      <c r="OD32" s="9"/>
      <c r="OE32" s="9"/>
      <c r="OF32" s="9"/>
      <c r="OG32" s="9"/>
      <c r="OH32" s="9"/>
      <c r="OI32" s="9"/>
      <c r="OJ32" s="9"/>
      <c r="OK32" s="9"/>
      <c r="OL32" s="9"/>
      <c r="OM32" s="9"/>
      <c r="ON32" s="9"/>
      <c r="OO32" s="9"/>
      <c r="OP32" s="9"/>
      <c r="OQ32" s="9"/>
      <c r="OR32" s="9"/>
      <c r="OS32" s="9"/>
      <c r="OT32" s="9"/>
      <c r="OU32" s="9"/>
      <c r="OV32" s="9"/>
      <c r="OW32" s="9"/>
      <c r="OX32" s="9"/>
      <c r="OY32" s="9"/>
      <c r="OZ32" s="9"/>
      <c r="PA32" s="9"/>
      <c r="PB32" s="9"/>
      <c r="PC32" s="9"/>
      <c r="PD32" s="9"/>
      <c r="PE32" s="9"/>
      <c r="PF32" s="9"/>
      <c r="PG32" s="9"/>
      <c r="PH32" s="9"/>
      <c r="PI32" s="9"/>
      <c r="PJ32" s="9"/>
      <c r="PK32" s="9"/>
      <c r="PL32" s="9"/>
      <c r="PM32" s="9"/>
      <c r="PN32" s="9"/>
      <c r="PO32" s="9"/>
      <c r="PP32" s="9"/>
      <c r="PQ32" s="9"/>
      <c r="PR32" s="9"/>
      <c r="PS32" s="9"/>
      <c r="PT32" s="9"/>
      <c r="PU32" s="9"/>
      <c r="PV32" s="9"/>
      <c r="PW32" s="9"/>
      <c r="PX32" s="9"/>
      <c r="PY32" s="9"/>
      <c r="PZ32" s="9"/>
      <c r="QA32" s="9"/>
      <c r="QB32" s="9"/>
      <c r="QC32" s="9"/>
      <c r="QD32" s="9"/>
      <c r="QE32" s="9"/>
      <c r="QF32" s="9"/>
      <c r="QG32" s="9"/>
      <c r="QH32" s="9"/>
      <c r="QI32" s="9"/>
      <c r="QJ32" s="9"/>
      <c r="QK32" s="9"/>
      <c r="QL32" s="9"/>
      <c r="QM32" s="9"/>
      <c r="QN32" s="9"/>
      <c r="QO32" s="9"/>
      <c r="QP32" s="9"/>
      <c r="QQ32" s="9"/>
      <c r="QR32" s="9"/>
      <c r="QS32" s="9"/>
      <c r="QT32" s="9"/>
      <c r="QU32" s="9"/>
      <c r="QV32" s="9"/>
      <c r="QW32" s="9"/>
      <c r="QX32" s="9"/>
      <c r="QY32" s="9"/>
      <c r="QZ32" s="9"/>
      <c r="RA32" s="9"/>
      <c r="RB32" s="9"/>
      <c r="RC32" s="9"/>
      <c r="RD32" s="9"/>
      <c r="RE32" s="9"/>
      <c r="RF32" s="9"/>
      <c r="RG32" s="9"/>
      <c r="RH32" s="9"/>
      <c r="RI32" s="9"/>
      <c r="RJ32" s="9"/>
      <c r="RK32" s="9"/>
      <c r="RL32" s="9"/>
      <c r="RM32" s="9"/>
      <c r="RN32" s="9"/>
      <c r="RO32" s="9"/>
      <c r="RP32" s="9"/>
      <c r="RQ32" s="9"/>
      <c r="RR32" s="9"/>
      <c r="RS32" s="9"/>
      <c r="RT32" s="9"/>
      <c r="RU32" s="9"/>
      <c r="RV32" s="9"/>
      <c r="RW32" s="9"/>
      <c r="RX32" s="9"/>
      <c r="RY32" s="9"/>
      <c r="RZ32" s="9"/>
      <c r="SA32" s="9"/>
      <c r="SB32" s="9"/>
      <c r="SC32" s="9"/>
      <c r="SD32" s="9"/>
      <c r="SE32" s="9"/>
      <c r="SF32" s="9"/>
      <c r="SG32" s="9"/>
      <c r="SH32" s="9"/>
      <c r="SI32" s="9"/>
      <c r="SJ32" s="9"/>
      <c r="SK32" s="9"/>
      <c r="SL32" s="9"/>
      <c r="SM32" s="9"/>
      <c r="SN32" s="9"/>
      <c r="SO32" s="9"/>
      <c r="SP32" s="9"/>
      <c r="SQ32" s="9"/>
      <c r="SR32" s="9"/>
      <c r="SS32" s="9"/>
      <c r="ST32" s="9"/>
      <c r="SU32" s="9"/>
      <c r="SV32" s="9"/>
      <c r="SW32" s="9"/>
      <c r="SX32" s="9"/>
      <c r="SY32" s="9"/>
      <c r="SZ32" s="9"/>
      <c r="TA32" s="9"/>
      <c r="TB32" s="9"/>
      <c r="TC32" s="9"/>
      <c r="TD32" s="9"/>
      <c r="TE32" s="9"/>
      <c r="TF32" s="9"/>
      <c r="TG32" s="9"/>
      <c r="TH32" s="9"/>
      <c r="TI32" s="9"/>
      <c r="TJ32" s="9"/>
      <c r="TK32" s="9"/>
      <c r="TL32" s="9"/>
      <c r="TM32" s="9"/>
      <c r="TN32" s="9"/>
      <c r="TO32" s="9"/>
      <c r="TP32" s="9"/>
      <c r="TQ32" s="9"/>
      <c r="TR32" s="9"/>
      <c r="TS32" s="9"/>
      <c r="TT32" s="9"/>
      <c r="TU32" s="9"/>
      <c r="TV32" s="9"/>
      <c r="TW32" s="9"/>
      <c r="TX32" s="9"/>
      <c r="TY32" s="9"/>
      <c r="TZ32" s="9"/>
      <c r="UA32" s="9"/>
      <c r="UB32" s="9"/>
      <c r="UC32" s="9"/>
      <c r="UD32" s="9"/>
      <c r="UE32" s="9"/>
      <c r="UF32" s="9"/>
      <c r="UG32" s="9"/>
      <c r="UH32" s="9"/>
      <c r="UI32" s="9"/>
      <c r="UJ32" s="9"/>
      <c r="UK32" s="9"/>
      <c r="UL32" s="9"/>
      <c r="UM32" s="9"/>
      <c r="UN32" s="9"/>
      <c r="UO32" s="9"/>
      <c r="UP32" s="9"/>
      <c r="UQ32" s="9"/>
      <c r="UR32" s="9"/>
      <c r="US32" s="9"/>
      <c r="UT32" s="9"/>
      <c r="UU32" s="9"/>
      <c r="UV32" s="9"/>
      <c r="UW32" s="9"/>
      <c r="UX32" s="9"/>
      <c r="UY32" s="9"/>
      <c r="UZ32" s="9"/>
      <c r="VA32" s="9"/>
      <c r="VB32" s="9"/>
      <c r="VC32" s="9"/>
      <c r="VD32" s="9"/>
      <c r="VE32" s="9"/>
      <c r="VF32" s="9"/>
      <c r="VG32" s="9"/>
      <c r="VH32" s="9"/>
      <c r="VI32" s="9"/>
      <c r="VJ32" s="9"/>
      <c r="VK32" s="9"/>
      <c r="VL32" s="9"/>
      <c r="VM32" s="9"/>
      <c r="VN32" s="9"/>
      <c r="VO32" s="9"/>
      <c r="VP32" s="9"/>
      <c r="VQ32" s="9"/>
      <c r="VR32" s="9"/>
      <c r="VS32" s="9"/>
      <c r="VT32" s="9"/>
      <c r="VU32" s="9"/>
      <c r="VV32" s="9"/>
      <c r="VW32" s="9"/>
      <c r="VX32" s="9"/>
      <c r="VY32" s="9"/>
      <c r="VZ32" s="9"/>
      <c r="WA32" s="9"/>
      <c r="WB32" s="9"/>
      <c r="WC32" s="9"/>
      <c r="WD32" s="9"/>
      <c r="WE32" s="9"/>
      <c r="WF32" s="9"/>
      <c r="WG32" s="9"/>
      <c r="WH32" s="9"/>
      <c r="WI32" s="9"/>
      <c r="WJ32" s="9"/>
      <c r="WK32" s="9"/>
      <c r="WL32" s="9"/>
      <c r="WM32" s="9"/>
      <c r="WN32" s="9"/>
      <c r="WO32" s="9"/>
      <c r="WP32" s="9"/>
      <c r="WQ32" s="9"/>
      <c r="WR32" s="9"/>
      <c r="WS32" s="9"/>
      <c r="WT32" s="9"/>
      <c r="WU32" s="9"/>
      <c r="WV32" s="9"/>
      <c r="WW32" s="9"/>
      <c r="WX32" s="9"/>
      <c r="WY32" s="9"/>
      <c r="WZ32" s="9"/>
      <c r="XA32" s="9"/>
      <c r="XB32" s="9"/>
      <c r="XC32" s="9"/>
      <c r="XD32" s="9"/>
      <c r="XE32" s="9"/>
      <c r="XF32" s="9"/>
      <c r="XG32" s="9"/>
      <c r="XH32" s="9"/>
      <c r="XI32" s="9"/>
      <c r="XJ32" s="9"/>
      <c r="XK32" s="9"/>
      <c r="XL32" s="9"/>
      <c r="XM32" s="9"/>
      <c r="XN32" s="9"/>
      <c r="XO32" s="9"/>
      <c r="XP32" s="9"/>
      <c r="XQ32" s="9"/>
      <c r="XR32" s="9"/>
      <c r="XS32" s="9"/>
      <c r="XT32" s="9"/>
      <c r="XU32" s="9"/>
      <c r="XV32" s="9"/>
      <c r="XW32" s="9"/>
      <c r="XX32" s="9"/>
      <c r="XY32" s="9"/>
      <c r="XZ32" s="9"/>
      <c r="YA32" s="9"/>
      <c r="YB32" s="9"/>
      <c r="YC32" s="9"/>
      <c r="YD32" s="9"/>
      <c r="YE32" s="9"/>
      <c r="YF32" s="9"/>
      <c r="YG32" s="9"/>
      <c r="YH32" s="9"/>
      <c r="YI32" s="9"/>
      <c r="YJ32" s="9"/>
      <c r="YK32" s="9"/>
      <c r="YL32" s="9"/>
      <c r="YM32" s="9"/>
      <c r="YN32" s="9"/>
      <c r="YO32" s="9"/>
      <c r="YP32" s="9"/>
      <c r="YQ32" s="9"/>
      <c r="YR32" s="9"/>
      <c r="YS32" s="9"/>
      <c r="YT32" s="9"/>
      <c r="YU32" s="9"/>
      <c r="YV32" s="9"/>
      <c r="YW32" s="9"/>
      <c r="YX32" s="9"/>
      <c r="YY32" s="9"/>
      <c r="YZ32" s="9"/>
      <c r="ZA32" s="9"/>
      <c r="ZB32" s="9"/>
      <c r="ZC32" s="9"/>
      <c r="ZD32" s="9"/>
      <c r="ZE32" s="9"/>
      <c r="ZF32" s="9"/>
      <c r="ZG32" s="9"/>
      <c r="ZH32" s="9"/>
      <c r="ZI32" s="9"/>
      <c r="ZJ32" s="9"/>
      <c r="ZK32" s="9"/>
      <c r="ZL32" s="9"/>
      <c r="ZM32" s="9"/>
      <c r="ZN32" s="9"/>
      <c r="ZO32" s="9"/>
      <c r="ZP32" s="9"/>
      <c r="ZQ32" s="9"/>
      <c r="ZR32" s="9"/>
      <c r="ZS32" s="9"/>
      <c r="ZT32" s="9"/>
      <c r="ZU32" s="9"/>
      <c r="ZV32" s="9"/>
      <c r="ZW32" s="9"/>
      <c r="ZX32" s="9"/>
      <c r="ZY32" s="9"/>
      <c r="ZZ32" s="9"/>
      <c r="AAA32" s="9"/>
      <c r="AAB32" s="9"/>
      <c r="AAC32" s="9"/>
      <c r="AAD32" s="9"/>
      <c r="AAE32" s="9"/>
      <c r="AAF32" s="9"/>
      <c r="AAG32" s="9"/>
      <c r="AAH32" s="9"/>
      <c r="AAI32" s="9"/>
      <c r="AAJ32" s="9"/>
      <c r="AAK32" s="9"/>
      <c r="AAL32" s="9"/>
      <c r="AAM32" s="9"/>
      <c r="AAN32" s="9"/>
      <c r="AAO32" s="9"/>
      <c r="AAP32" s="9"/>
      <c r="AAQ32" s="9"/>
      <c r="AAR32" s="9"/>
      <c r="AAS32" s="9"/>
      <c r="AAT32" s="9"/>
      <c r="AAU32" s="9"/>
      <c r="AAV32" s="9"/>
      <c r="AAW32" s="9"/>
      <c r="AAX32" s="9"/>
      <c r="AAY32" s="9"/>
      <c r="AAZ32" s="9"/>
      <c r="ABA32" s="9"/>
      <c r="ABB32" s="9"/>
      <c r="ABC32" s="9"/>
      <c r="ABD32" s="9"/>
      <c r="ABE32" s="9"/>
      <c r="ABF32" s="9"/>
      <c r="ABG32" s="9"/>
      <c r="ABH32" s="9"/>
      <c r="ABI32" s="9"/>
      <c r="ABJ32" s="9"/>
      <c r="ABK32" s="9"/>
      <c r="ABL32" s="9"/>
      <c r="ABM32" s="9"/>
      <c r="ABN32" s="9"/>
      <c r="ABO32" s="9"/>
      <c r="ABP32" s="9"/>
      <c r="ABQ32" s="9"/>
      <c r="ABR32" s="9"/>
      <c r="ABS32" s="9"/>
      <c r="ABT32" s="9"/>
      <c r="ABU32" s="9"/>
      <c r="ABV32" s="9"/>
      <c r="ABW32" s="9"/>
      <c r="ABX32" s="9"/>
      <c r="ABY32" s="9"/>
      <c r="ABZ32" s="9"/>
      <c r="ACA32" s="9"/>
      <c r="ACB32" s="9"/>
      <c r="ACC32" s="9"/>
      <c r="ACD32" s="9"/>
      <c r="ACE32" s="9"/>
      <c r="ACF32" s="9"/>
      <c r="ACG32" s="9"/>
      <c r="ACH32" s="9"/>
      <c r="ACI32" s="9"/>
      <c r="ACJ32" s="9"/>
      <c r="ACK32" s="9"/>
      <c r="ACL32" s="9"/>
    </row>
    <row r="33" spans="1:766" s="6" customFormat="1" ht="17.25" customHeight="1" x14ac:dyDescent="0.3">
      <c r="A33" s="146"/>
      <c r="B33" s="311"/>
      <c r="C33" s="232">
        <v>0</v>
      </c>
      <c r="D33" s="137">
        <v>0</v>
      </c>
      <c r="E33" s="158">
        <f t="shared" si="3"/>
        <v>0</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c r="NP33" s="9"/>
      <c r="NQ33" s="9"/>
      <c r="NR33" s="9"/>
      <c r="NS33" s="9"/>
      <c r="NT33" s="9"/>
      <c r="NU33" s="9"/>
      <c r="NV33" s="9"/>
      <c r="NW33" s="9"/>
      <c r="NX33" s="9"/>
      <c r="NY33" s="9"/>
      <c r="NZ33" s="9"/>
      <c r="OA33" s="9"/>
      <c r="OB33" s="9"/>
      <c r="OC33" s="9"/>
      <c r="OD33" s="9"/>
      <c r="OE33" s="9"/>
      <c r="OF33" s="9"/>
      <c r="OG33" s="9"/>
      <c r="OH33" s="9"/>
      <c r="OI33" s="9"/>
      <c r="OJ33" s="9"/>
      <c r="OK33" s="9"/>
      <c r="OL33" s="9"/>
      <c r="OM33" s="9"/>
      <c r="ON33" s="9"/>
      <c r="OO33" s="9"/>
      <c r="OP33" s="9"/>
      <c r="OQ33" s="9"/>
      <c r="OR33" s="9"/>
      <c r="OS33" s="9"/>
      <c r="OT33" s="9"/>
      <c r="OU33" s="9"/>
      <c r="OV33" s="9"/>
      <c r="OW33" s="9"/>
      <c r="OX33" s="9"/>
      <c r="OY33" s="9"/>
      <c r="OZ33" s="9"/>
      <c r="PA33" s="9"/>
      <c r="PB33" s="9"/>
      <c r="PC33" s="9"/>
      <c r="PD33" s="9"/>
      <c r="PE33" s="9"/>
      <c r="PF33" s="9"/>
      <c r="PG33" s="9"/>
      <c r="PH33" s="9"/>
      <c r="PI33" s="9"/>
      <c r="PJ33" s="9"/>
      <c r="PK33" s="9"/>
      <c r="PL33" s="9"/>
      <c r="PM33" s="9"/>
      <c r="PN33" s="9"/>
      <c r="PO33" s="9"/>
      <c r="PP33" s="9"/>
      <c r="PQ33" s="9"/>
      <c r="PR33" s="9"/>
      <c r="PS33" s="9"/>
      <c r="PT33" s="9"/>
      <c r="PU33" s="9"/>
      <c r="PV33" s="9"/>
      <c r="PW33" s="9"/>
      <c r="PX33" s="9"/>
      <c r="PY33" s="9"/>
      <c r="PZ33" s="9"/>
      <c r="QA33" s="9"/>
      <c r="QB33" s="9"/>
      <c r="QC33" s="9"/>
      <c r="QD33" s="9"/>
      <c r="QE33" s="9"/>
      <c r="QF33" s="9"/>
      <c r="QG33" s="9"/>
      <c r="QH33" s="9"/>
      <c r="QI33" s="9"/>
      <c r="QJ33" s="9"/>
      <c r="QK33" s="9"/>
      <c r="QL33" s="9"/>
      <c r="QM33" s="9"/>
      <c r="QN33" s="9"/>
      <c r="QO33" s="9"/>
      <c r="QP33" s="9"/>
      <c r="QQ33" s="9"/>
      <c r="QR33" s="9"/>
      <c r="QS33" s="9"/>
      <c r="QT33" s="9"/>
      <c r="QU33" s="9"/>
      <c r="QV33" s="9"/>
      <c r="QW33" s="9"/>
      <c r="QX33" s="9"/>
      <c r="QY33" s="9"/>
      <c r="QZ33" s="9"/>
      <c r="RA33" s="9"/>
      <c r="RB33" s="9"/>
      <c r="RC33" s="9"/>
      <c r="RD33" s="9"/>
      <c r="RE33" s="9"/>
      <c r="RF33" s="9"/>
      <c r="RG33" s="9"/>
      <c r="RH33" s="9"/>
      <c r="RI33" s="9"/>
      <c r="RJ33" s="9"/>
      <c r="RK33" s="9"/>
      <c r="RL33" s="9"/>
      <c r="RM33" s="9"/>
      <c r="RN33" s="9"/>
      <c r="RO33" s="9"/>
      <c r="RP33" s="9"/>
      <c r="RQ33" s="9"/>
      <c r="RR33" s="9"/>
      <c r="RS33" s="9"/>
      <c r="RT33" s="9"/>
      <c r="RU33" s="9"/>
      <c r="RV33" s="9"/>
      <c r="RW33" s="9"/>
      <c r="RX33" s="9"/>
      <c r="RY33" s="9"/>
      <c r="RZ33" s="9"/>
      <c r="SA33" s="9"/>
      <c r="SB33" s="9"/>
      <c r="SC33" s="9"/>
      <c r="SD33" s="9"/>
      <c r="SE33" s="9"/>
      <c r="SF33" s="9"/>
      <c r="SG33" s="9"/>
      <c r="SH33" s="9"/>
      <c r="SI33" s="9"/>
      <c r="SJ33" s="9"/>
      <c r="SK33" s="9"/>
      <c r="SL33" s="9"/>
      <c r="SM33" s="9"/>
      <c r="SN33" s="9"/>
      <c r="SO33" s="9"/>
      <c r="SP33" s="9"/>
      <c r="SQ33" s="9"/>
      <c r="SR33" s="9"/>
      <c r="SS33" s="9"/>
      <c r="ST33" s="9"/>
      <c r="SU33" s="9"/>
      <c r="SV33" s="9"/>
      <c r="SW33" s="9"/>
      <c r="SX33" s="9"/>
      <c r="SY33" s="9"/>
      <c r="SZ33" s="9"/>
      <c r="TA33" s="9"/>
      <c r="TB33" s="9"/>
      <c r="TC33" s="9"/>
      <c r="TD33" s="9"/>
      <c r="TE33" s="9"/>
      <c r="TF33" s="9"/>
      <c r="TG33" s="9"/>
      <c r="TH33" s="9"/>
      <c r="TI33" s="9"/>
      <c r="TJ33" s="9"/>
      <c r="TK33" s="9"/>
      <c r="TL33" s="9"/>
      <c r="TM33" s="9"/>
      <c r="TN33" s="9"/>
      <c r="TO33" s="9"/>
      <c r="TP33" s="9"/>
      <c r="TQ33" s="9"/>
      <c r="TR33" s="9"/>
      <c r="TS33" s="9"/>
      <c r="TT33" s="9"/>
      <c r="TU33" s="9"/>
      <c r="TV33" s="9"/>
      <c r="TW33" s="9"/>
      <c r="TX33" s="9"/>
      <c r="TY33" s="9"/>
      <c r="TZ33" s="9"/>
      <c r="UA33" s="9"/>
      <c r="UB33" s="9"/>
      <c r="UC33" s="9"/>
      <c r="UD33" s="9"/>
      <c r="UE33" s="9"/>
      <c r="UF33" s="9"/>
      <c r="UG33" s="9"/>
      <c r="UH33" s="9"/>
      <c r="UI33" s="9"/>
      <c r="UJ33" s="9"/>
      <c r="UK33" s="9"/>
      <c r="UL33" s="9"/>
      <c r="UM33" s="9"/>
      <c r="UN33" s="9"/>
      <c r="UO33" s="9"/>
      <c r="UP33" s="9"/>
      <c r="UQ33" s="9"/>
      <c r="UR33" s="9"/>
      <c r="US33" s="9"/>
      <c r="UT33" s="9"/>
      <c r="UU33" s="9"/>
      <c r="UV33" s="9"/>
      <c r="UW33" s="9"/>
      <c r="UX33" s="9"/>
      <c r="UY33" s="9"/>
      <c r="UZ33" s="9"/>
      <c r="VA33" s="9"/>
      <c r="VB33" s="9"/>
      <c r="VC33" s="9"/>
      <c r="VD33" s="9"/>
      <c r="VE33" s="9"/>
      <c r="VF33" s="9"/>
      <c r="VG33" s="9"/>
      <c r="VH33" s="9"/>
      <c r="VI33" s="9"/>
      <c r="VJ33" s="9"/>
      <c r="VK33" s="9"/>
      <c r="VL33" s="9"/>
      <c r="VM33" s="9"/>
      <c r="VN33" s="9"/>
      <c r="VO33" s="9"/>
      <c r="VP33" s="9"/>
      <c r="VQ33" s="9"/>
      <c r="VR33" s="9"/>
      <c r="VS33" s="9"/>
      <c r="VT33" s="9"/>
      <c r="VU33" s="9"/>
      <c r="VV33" s="9"/>
      <c r="VW33" s="9"/>
      <c r="VX33" s="9"/>
      <c r="VY33" s="9"/>
      <c r="VZ33" s="9"/>
      <c r="WA33" s="9"/>
      <c r="WB33" s="9"/>
      <c r="WC33" s="9"/>
      <c r="WD33" s="9"/>
      <c r="WE33" s="9"/>
      <c r="WF33" s="9"/>
      <c r="WG33" s="9"/>
      <c r="WH33" s="9"/>
      <c r="WI33" s="9"/>
      <c r="WJ33" s="9"/>
      <c r="WK33" s="9"/>
      <c r="WL33" s="9"/>
      <c r="WM33" s="9"/>
      <c r="WN33" s="9"/>
      <c r="WO33" s="9"/>
      <c r="WP33" s="9"/>
      <c r="WQ33" s="9"/>
      <c r="WR33" s="9"/>
      <c r="WS33" s="9"/>
      <c r="WT33" s="9"/>
      <c r="WU33" s="9"/>
      <c r="WV33" s="9"/>
      <c r="WW33" s="9"/>
      <c r="WX33" s="9"/>
      <c r="WY33" s="9"/>
      <c r="WZ33" s="9"/>
      <c r="XA33" s="9"/>
      <c r="XB33" s="9"/>
      <c r="XC33" s="9"/>
      <c r="XD33" s="9"/>
      <c r="XE33" s="9"/>
      <c r="XF33" s="9"/>
      <c r="XG33" s="9"/>
      <c r="XH33" s="9"/>
      <c r="XI33" s="9"/>
      <c r="XJ33" s="9"/>
      <c r="XK33" s="9"/>
      <c r="XL33" s="9"/>
      <c r="XM33" s="9"/>
      <c r="XN33" s="9"/>
      <c r="XO33" s="9"/>
      <c r="XP33" s="9"/>
      <c r="XQ33" s="9"/>
      <c r="XR33" s="9"/>
      <c r="XS33" s="9"/>
      <c r="XT33" s="9"/>
      <c r="XU33" s="9"/>
      <c r="XV33" s="9"/>
      <c r="XW33" s="9"/>
      <c r="XX33" s="9"/>
      <c r="XY33" s="9"/>
      <c r="XZ33" s="9"/>
      <c r="YA33" s="9"/>
      <c r="YB33" s="9"/>
      <c r="YC33" s="9"/>
      <c r="YD33" s="9"/>
      <c r="YE33" s="9"/>
      <c r="YF33" s="9"/>
      <c r="YG33" s="9"/>
      <c r="YH33" s="9"/>
      <c r="YI33" s="9"/>
      <c r="YJ33" s="9"/>
      <c r="YK33" s="9"/>
      <c r="YL33" s="9"/>
      <c r="YM33" s="9"/>
      <c r="YN33" s="9"/>
      <c r="YO33" s="9"/>
      <c r="YP33" s="9"/>
      <c r="YQ33" s="9"/>
      <c r="YR33" s="9"/>
      <c r="YS33" s="9"/>
      <c r="YT33" s="9"/>
      <c r="YU33" s="9"/>
      <c r="YV33" s="9"/>
      <c r="YW33" s="9"/>
      <c r="YX33" s="9"/>
      <c r="YY33" s="9"/>
      <c r="YZ33" s="9"/>
      <c r="ZA33" s="9"/>
      <c r="ZB33" s="9"/>
      <c r="ZC33" s="9"/>
      <c r="ZD33" s="9"/>
      <c r="ZE33" s="9"/>
      <c r="ZF33" s="9"/>
      <c r="ZG33" s="9"/>
      <c r="ZH33" s="9"/>
      <c r="ZI33" s="9"/>
      <c r="ZJ33" s="9"/>
      <c r="ZK33" s="9"/>
      <c r="ZL33" s="9"/>
      <c r="ZM33" s="9"/>
      <c r="ZN33" s="9"/>
      <c r="ZO33" s="9"/>
      <c r="ZP33" s="9"/>
      <c r="ZQ33" s="9"/>
      <c r="ZR33" s="9"/>
      <c r="ZS33" s="9"/>
      <c r="ZT33" s="9"/>
      <c r="ZU33" s="9"/>
      <c r="ZV33" s="9"/>
      <c r="ZW33" s="9"/>
      <c r="ZX33" s="9"/>
      <c r="ZY33" s="9"/>
      <c r="ZZ33" s="9"/>
      <c r="AAA33" s="9"/>
      <c r="AAB33" s="9"/>
      <c r="AAC33" s="9"/>
      <c r="AAD33" s="9"/>
      <c r="AAE33" s="9"/>
      <c r="AAF33" s="9"/>
      <c r="AAG33" s="9"/>
      <c r="AAH33" s="9"/>
      <c r="AAI33" s="9"/>
      <c r="AAJ33" s="9"/>
      <c r="AAK33" s="9"/>
      <c r="AAL33" s="9"/>
      <c r="AAM33" s="9"/>
      <c r="AAN33" s="9"/>
      <c r="AAO33" s="9"/>
      <c r="AAP33" s="9"/>
      <c r="AAQ33" s="9"/>
      <c r="AAR33" s="9"/>
      <c r="AAS33" s="9"/>
      <c r="AAT33" s="9"/>
      <c r="AAU33" s="9"/>
      <c r="AAV33" s="9"/>
      <c r="AAW33" s="9"/>
      <c r="AAX33" s="9"/>
      <c r="AAY33" s="9"/>
      <c r="AAZ33" s="9"/>
      <c r="ABA33" s="9"/>
      <c r="ABB33" s="9"/>
      <c r="ABC33" s="9"/>
      <c r="ABD33" s="9"/>
      <c r="ABE33" s="9"/>
      <c r="ABF33" s="9"/>
      <c r="ABG33" s="9"/>
      <c r="ABH33" s="9"/>
      <c r="ABI33" s="9"/>
      <c r="ABJ33" s="9"/>
      <c r="ABK33" s="9"/>
      <c r="ABL33" s="9"/>
      <c r="ABM33" s="9"/>
      <c r="ABN33" s="9"/>
      <c r="ABO33" s="9"/>
      <c r="ABP33" s="9"/>
      <c r="ABQ33" s="9"/>
      <c r="ABR33" s="9"/>
      <c r="ABS33" s="9"/>
      <c r="ABT33" s="9"/>
      <c r="ABU33" s="9"/>
      <c r="ABV33" s="9"/>
      <c r="ABW33" s="9"/>
      <c r="ABX33" s="9"/>
      <c r="ABY33" s="9"/>
      <c r="ABZ33" s="9"/>
      <c r="ACA33" s="9"/>
      <c r="ACB33" s="9"/>
      <c r="ACC33" s="9"/>
      <c r="ACD33" s="9"/>
      <c r="ACE33" s="9"/>
      <c r="ACF33" s="9"/>
      <c r="ACG33" s="9"/>
      <c r="ACH33" s="9"/>
      <c r="ACI33" s="9"/>
      <c r="ACJ33" s="9"/>
      <c r="ACK33" s="9"/>
      <c r="ACL33" s="9"/>
    </row>
    <row r="34" spans="1:766" s="6" customFormat="1" ht="15" customHeight="1" x14ac:dyDescent="0.3">
      <c r="A34" s="222"/>
      <c r="B34" s="159"/>
      <c r="C34" s="160" t="s">
        <v>117</v>
      </c>
      <c r="D34" s="223" t="s">
        <v>118</v>
      </c>
      <c r="E34" s="161" t="s">
        <v>43</v>
      </c>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c r="MI34" s="9"/>
      <c r="MJ34" s="9"/>
      <c r="MK34" s="9"/>
      <c r="ML34" s="9"/>
      <c r="MM34" s="9"/>
      <c r="MN34" s="9"/>
      <c r="MO34" s="9"/>
      <c r="MP34" s="9"/>
      <c r="MQ34" s="9"/>
      <c r="MR34" s="9"/>
      <c r="MS34" s="9"/>
      <c r="MT34" s="9"/>
      <c r="MU34" s="9"/>
      <c r="MV34" s="9"/>
      <c r="MW34" s="9"/>
      <c r="MX34" s="9"/>
      <c r="MY34" s="9"/>
      <c r="MZ34" s="9"/>
      <c r="NA34" s="9"/>
      <c r="NB34" s="9"/>
      <c r="NC34" s="9"/>
      <c r="ND34" s="9"/>
      <c r="NE34" s="9"/>
      <c r="NF34" s="9"/>
      <c r="NG34" s="9"/>
      <c r="NH34" s="9"/>
      <c r="NI34" s="9"/>
      <c r="NJ34" s="9"/>
      <c r="NK34" s="9"/>
      <c r="NL34" s="9"/>
      <c r="NM34" s="9"/>
      <c r="NN34" s="9"/>
      <c r="NO34" s="9"/>
      <c r="NP34" s="9"/>
      <c r="NQ34" s="9"/>
      <c r="NR34" s="9"/>
      <c r="NS34" s="9"/>
      <c r="NT34" s="9"/>
      <c r="NU34" s="9"/>
      <c r="NV34" s="9"/>
      <c r="NW34" s="9"/>
      <c r="NX34" s="9"/>
      <c r="NY34" s="9"/>
      <c r="NZ34" s="9"/>
      <c r="OA34" s="9"/>
      <c r="OB34" s="9"/>
      <c r="OC34" s="9"/>
      <c r="OD34" s="9"/>
      <c r="OE34" s="9"/>
      <c r="OF34" s="9"/>
      <c r="OG34" s="9"/>
      <c r="OH34" s="9"/>
      <c r="OI34" s="9"/>
      <c r="OJ34" s="9"/>
      <c r="OK34" s="9"/>
      <c r="OL34" s="9"/>
      <c r="OM34" s="9"/>
      <c r="ON34" s="9"/>
      <c r="OO34" s="9"/>
      <c r="OP34" s="9"/>
      <c r="OQ34" s="9"/>
      <c r="OR34" s="9"/>
      <c r="OS34" s="9"/>
      <c r="OT34" s="9"/>
      <c r="OU34" s="9"/>
      <c r="OV34" s="9"/>
      <c r="OW34" s="9"/>
      <c r="OX34" s="9"/>
      <c r="OY34" s="9"/>
      <c r="OZ34" s="9"/>
      <c r="PA34" s="9"/>
      <c r="PB34" s="9"/>
      <c r="PC34" s="9"/>
      <c r="PD34" s="9"/>
      <c r="PE34" s="9"/>
      <c r="PF34" s="9"/>
      <c r="PG34" s="9"/>
      <c r="PH34" s="9"/>
      <c r="PI34" s="9"/>
      <c r="PJ34" s="9"/>
      <c r="PK34" s="9"/>
      <c r="PL34" s="9"/>
      <c r="PM34" s="9"/>
      <c r="PN34" s="9"/>
      <c r="PO34" s="9"/>
      <c r="PP34" s="9"/>
      <c r="PQ34" s="9"/>
      <c r="PR34" s="9"/>
      <c r="PS34" s="9"/>
      <c r="PT34" s="9"/>
      <c r="PU34" s="9"/>
      <c r="PV34" s="9"/>
      <c r="PW34" s="9"/>
      <c r="PX34" s="9"/>
      <c r="PY34" s="9"/>
      <c r="PZ34" s="9"/>
      <c r="QA34" s="9"/>
      <c r="QB34" s="9"/>
      <c r="QC34" s="9"/>
      <c r="QD34" s="9"/>
      <c r="QE34" s="9"/>
      <c r="QF34" s="9"/>
      <c r="QG34" s="9"/>
      <c r="QH34" s="9"/>
      <c r="QI34" s="9"/>
      <c r="QJ34" s="9"/>
      <c r="QK34" s="9"/>
      <c r="QL34" s="9"/>
      <c r="QM34" s="9"/>
      <c r="QN34" s="9"/>
      <c r="QO34" s="9"/>
      <c r="QP34" s="9"/>
      <c r="QQ34" s="9"/>
      <c r="QR34" s="9"/>
      <c r="QS34" s="9"/>
      <c r="QT34" s="9"/>
      <c r="QU34" s="9"/>
      <c r="QV34" s="9"/>
      <c r="QW34" s="9"/>
      <c r="QX34" s="9"/>
      <c r="QY34" s="9"/>
      <c r="QZ34" s="9"/>
      <c r="RA34" s="9"/>
      <c r="RB34" s="9"/>
      <c r="RC34" s="9"/>
      <c r="RD34" s="9"/>
      <c r="RE34" s="9"/>
      <c r="RF34" s="9"/>
      <c r="RG34" s="9"/>
      <c r="RH34" s="9"/>
      <c r="RI34" s="9"/>
      <c r="RJ34" s="9"/>
      <c r="RK34" s="9"/>
      <c r="RL34" s="9"/>
      <c r="RM34" s="9"/>
      <c r="RN34" s="9"/>
      <c r="RO34" s="9"/>
      <c r="RP34" s="9"/>
      <c r="RQ34" s="9"/>
      <c r="RR34" s="9"/>
      <c r="RS34" s="9"/>
      <c r="RT34" s="9"/>
      <c r="RU34" s="9"/>
      <c r="RV34" s="9"/>
      <c r="RW34" s="9"/>
      <c r="RX34" s="9"/>
      <c r="RY34" s="9"/>
      <c r="RZ34" s="9"/>
      <c r="SA34" s="9"/>
      <c r="SB34" s="9"/>
      <c r="SC34" s="9"/>
      <c r="SD34" s="9"/>
      <c r="SE34" s="9"/>
      <c r="SF34" s="9"/>
      <c r="SG34" s="9"/>
      <c r="SH34" s="9"/>
      <c r="SI34" s="9"/>
      <c r="SJ34" s="9"/>
      <c r="SK34" s="9"/>
      <c r="SL34" s="9"/>
      <c r="SM34" s="9"/>
      <c r="SN34" s="9"/>
      <c r="SO34" s="9"/>
      <c r="SP34" s="9"/>
      <c r="SQ34" s="9"/>
      <c r="SR34" s="9"/>
      <c r="SS34" s="9"/>
      <c r="ST34" s="9"/>
      <c r="SU34" s="9"/>
      <c r="SV34" s="9"/>
      <c r="SW34" s="9"/>
      <c r="SX34" s="9"/>
      <c r="SY34" s="9"/>
      <c r="SZ34" s="9"/>
      <c r="TA34" s="9"/>
      <c r="TB34" s="9"/>
      <c r="TC34" s="9"/>
      <c r="TD34" s="9"/>
      <c r="TE34" s="9"/>
      <c r="TF34" s="9"/>
      <c r="TG34" s="9"/>
      <c r="TH34" s="9"/>
      <c r="TI34" s="9"/>
      <c r="TJ34" s="9"/>
      <c r="TK34" s="9"/>
      <c r="TL34" s="9"/>
      <c r="TM34" s="9"/>
      <c r="TN34" s="9"/>
      <c r="TO34" s="9"/>
      <c r="TP34" s="9"/>
      <c r="TQ34" s="9"/>
      <c r="TR34" s="9"/>
      <c r="TS34" s="9"/>
      <c r="TT34" s="9"/>
      <c r="TU34" s="9"/>
      <c r="TV34" s="9"/>
      <c r="TW34" s="9"/>
      <c r="TX34" s="9"/>
      <c r="TY34" s="9"/>
      <c r="TZ34" s="9"/>
      <c r="UA34" s="9"/>
      <c r="UB34" s="9"/>
      <c r="UC34" s="9"/>
      <c r="UD34" s="9"/>
      <c r="UE34" s="9"/>
      <c r="UF34" s="9"/>
      <c r="UG34" s="9"/>
      <c r="UH34" s="9"/>
      <c r="UI34" s="9"/>
      <c r="UJ34" s="9"/>
      <c r="UK34" s="9"/>
      <c r="UL34" s="9"/>
      <c r="UM34" s="9"/>
      <c r="UN34" s="9"/>
      <c r="UO34" s="9"/>
      <c r="UP34" s="9"/>
      <c r="UQ34" s="9"/>
      <c r="UR34" s="9"/>
      <c r="US34" s="9"/>
      <c r="UT34" s="9"/>
      <c r="UU34" s="9"/>
      <c r="UV34" s="9"/>
      <c r="UW34" s="9"/>
      <c r="UX34" s="9"/>
      <c r="UY34" s="9"/>
      <c r="UZ34" s="9"/>
      <c r="VA34" s="9"/>
      <c r="VB34" s="9"/>
      <c r="VC34" s="9"/>
      <c r="VD34" s="9"/>
      <c r="VE34" s="9"/>
      <c r="VF34" s="9"/>
      <c r="VG34" s="9"/>
      <c r="VH34" s="9"/>
      <c r="VI34" s="9"/>
      <c r="VJ34" s="9"/>
      <c r="VK34" s="9"/>
      <c r="VL34" s="9"/>
      <c r="VM34" s="9"/>
      <c r="VN34" s="9"/>
      <c r="VO34" s="9"/>
      <c r="VP34" s="9"/>
      <c r="VQ34" s="9"/>
      <c r="VR34" s="9"/>
      <c r="VS34" s="9"/>
      <c r="VT34" s="9"/>
      <c r="VU34" s="9"/>
      <c r="VV34" s="9"/>
      <c r="VW34" s="9"/>
      <c r="VX34" s="9"/>
      <c r="VY34" s="9"/>
      <c r="VZ34" s="9"/>
      <c r="WA34" s="9"/>
      <c r="WB34" s="9"/>
      <c r="WC34" s="9"/>
      <c r="WD34" s="9"/>
      <c r="WE34" s="9"/>
      <c r="WF34" s="9"/>
      <c r="WG34" s="9"/>
      <c r="WH34" s="9"/>
      <c r="WI34" s="9"/>
      <c r="WJ34" s="9"/>
      <c r="WK34" s="9"/>
      <c r="WL34" s="9"/>
      <c r="WM34" s="9"/>
      <c r="WN34" s="9"/>
      <c r="WO34" s="9"/>
      <c r="WP34" s="9"/>
      <c r="WQ34" s="9"/>
      <c r="WR34" s="9"/>
      <c r="WS34" s="9"/>
      <c r="WT34" s="9"/>
      <c r="WU34" s="9"/>
      <c r="WV34" s="9"/>
      <c r="WW34" s="9"/>
      <c r="WX34" s="9"/>
      <c r="WY34" s="9"/>
      <c r="WZ34" s="9"/>
      <c r="XA34" s="9"/>
      <c r="XB34" s="9"/>
      <c r="XC34" s="9"/>
      <c r="XD34" s="9"/>
      <c r="XE34" s="9"/>
      <c r="XF34" s="9"/>
      <c r="XG34" s="9"/>
      <c r="XH34" s="9"/>
      <c r="XI34" s="9"/>
      <c r="XJ34" s="9"/>
      <c r="XK34" s="9"/>
      <c r="XL34" s="9"/>
      <c r="XM34" s="9"/>
      <c r="XN34" s="9"/>
      <c r="XO34" s="9"/>
      <c r="XP34" s="9"/>
      <c r="XQ34" s="9"/>
      <c r="XR34" s="9"/>
      <c r="XS34" s="9"/>
      <c r="XT34" s="9"/>
      <c r="XU34" s="9"/>
      <c r="XV34" s="9"/>
      <c r="XW34" s="9"/>
      <c r="XX34" s="9"/>
      <c r="XY34" s="9"/>
      <c r="XZ34" s="9"/>
      <c r="YA34" s="9"/>
      <c r="YB34" s="9"/>
      <c r="YC34" s="9"/>
      <c r="YD34" s="9"/>
      <c r="YE34" s="9"/>
      <c r="YF34" s="9"/>
      <c r="YG34" s="9"/>
      <c r="YH34" s="9"/>
      <c r="YI34" s="9"/>
      <c r="YJ34" s="9"/>
      <c r="YK34" s="9"/>
      <c r="YL34" s="9"/>
      <c r="YM34" s="9"/>
      <c r="YN34" s="9"/>
      <c r="YO34" s="9"/>
      <c r="YP34" s="9"/>
      <c r="YQ34" s="9"/>
      <c r="YR34" s="9"/>
      <c r="YS34" s="9"/>
      <c r="YT34" s="9"/>
      <c r="YU34" s="9"/>
      <c r="YV34" s="9"/>
      <c r="YW34" s="9"/>
      <c r="YX34" s="9"/>
      <c r="YY34" s="9"/>
      <c r="YZ34" s="9"/>
      <c r="ZA34" s="9"/>
      <c r="ZB34" s="9"/>
      <c r="ZC34" s="9"/>
      <c r="ZD34" s="9"/>
      <c r="ZE34" s="9"/>
      <c r="ZF34" s="9"/>
      <c r="ZG34" s="9"/>
      <c r="ZH34" s="9"/>
      <c r="ZI34" s="9"/>
      <c r="ZJ34" s="9"/>
      <c r="ZK34" s="9"/>
      <c r="ZL34" s="9"/>
      <c r="ZM34" s="9"/>
      <c r="ZN34" s="9"/>
      <c r="ZO34" s="9"/>
      <c r="ZP34" s="9"/>
      <c r="ZQ34" s="9"/>
      <c r="ZR34" s="9"/>
      <c r="ZS34" s="9"/>
      <c r="ZT34" s="9"/>
      <c r="ZU34" s="9"/>
      <c r="ZV34" s="9"/>
      <c r="ZW34" s="9"/>
      <c r="ZX34" s="9"/>
      <c r="ZY34" s="9"/>
      <c r="ZZ34" s="9"/>
      <c r="AAA34" s="9"/>
      <c r="AAB34" s="9"/>
      <c r="AAC34" s="9"/>
      <c r="AAD34" s="9"/>
      <c r="AAE34" s="9"/>
      <c r="AAF34" s="9"/>
      <c r="AAG34" s="9"/>
      <c r="AAH34" s="9"/>
      <c r="AAI34" s="9"/>
      <c r="AAJ34" s="9"/>
      <c r="AAK34" s="9"/>
      <c r="AAL34" s="9"/>
      <c r="AAM34" s="9"/>
      <c r="AAN34" s="9"/>
      <c r="AAO34" s="9"/>
      <c r="AAP34" s="9"/>
      <c r="AAQ34" s="9"/>
      <c r="AAR34" s="9"/>
      <c r="AAS34" s="9"/>
      <c r="AAT34" s="9"/>
      <c r="AAU34" s="9"/>
      <c r="AAV34" s="9"/>
      <c r="AAW34" s="9"/>
      <c r="AAX34" s="9"/>
      <c r="AAY34" s="9"/>
      <c r="AAZ34" s="9"/>
      <c r="ABA34" s="9"/>
      <c r="ABB34" s="9"/>
      <c r="ABC34" s="9"/>
      <c r="ABD34" s="9"/>
      <c r="ABE34" s="9"/>
      <c r="ABF34" s="9"/>
      <c r="ABG34" s="9"/>
      <c r="ABH34" s="9"/>
      <c r="ABI34" s="9"/>
      <c r="ABJ34" s="9"/>
      <c r="ABK34" s="9"/>
      <c r="ABL34" s="9"/>
      <c r="ABM34" s="9"/>
      <c r="ABN34" s="9"/>
      <c r="ABO34" s="9"/>
      <c r="ABP34" s="9"/>
      <c r="ABQ34" s="9"/>
      <c r="ABR34" s="9"/>
      <c r="ABS34" s="9"/>
      <c r="ABT34" s="9"/>
      <c r="ABU34" s="9"/>
      <c r="ABV34" s="9"/>
      <c r="ABW34" s="9"/>
      <c r="ABX34" s="9"/>
      <c r="ABY34" s="9"/>
      <c r="ABZ34" s="9"/>
      <c r="ACA34" s="9"/>
      <c r="ACB34" s="9"/>
      <c r="ACC34" s="9"/>
      <c r="ACD34" s="9"/>
      <c r="ACE34" s="9"/>
      <c r="ACF34" s="9"/>
      <c r="ACG34" s="9"/>
      <c r="ACH34" s="9"/>
      <c r="ACI34" s="9"/>
      <c r="ACJ34" s="9"/>
      <c r="ACK34" s="9"/>
      <c r="ACL34" s="9"/>
    </row>
    <row r="35" spans="1:766" s="6" customFormat="1" ht="15" customHeight="1" x14ac:dyDescent="0.3">
      <c r="A35" s="146"/>
      <c r="B35" s="159" t="s">
        <v>115</v>
      </c>
      <c r="C35" s="157">
        <f>SUM(C6:C31)</f>
        <v>0</v>
      </c>
      <c r="D35" s="157">
        <f t="shared" ref="D35:E35" si="4">SUM(D6:D31)</f>
        <v>0</v>
      </c>
      <c r="E35" s="157">
        <f t="shared" si="4"/>
        <v>0</v>
      </c>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c r="MI35" s="9"/>
      <c r="MJ35" s="9"/>
      <c r="MK35" s="9"/>
      <c r="ML35" s="9"/>
      <c r="MM35" s="9"/>
      <c r="MN35" s="9"/>
      <c r="MO35" s="9"/>
      <c r="MP35" s="9"/>
      <c r="MQ35" s="9"/>
      <c r="MR35" s="9"/>
      <c r="MS35" s="9"/>
      <c r="MT35" s="9"/>
      <c r="MU35" s="9"/>
      <c r="MV35" s="9"/>
      <c r="MW35" s="9"/>
      <c r="MX35" s="9"/>
      <c r="MY35" s="9"/>
      <c r="MZ35" s="9"/>
      <c r="NA35" s="9"/>
      <c r="NB35" s="9"/>
      <c r="NC35" s="9"/>
      <c r="ND35" s="9"/>
      <c r="NE35" s="9"/>
      <c r="NF35" s="9"/>
      <c r="NG35" s="9"/>
      <c r="NH35" s="9"/>
      <c r="NI35" s="9"/>
      <c r="NJ35" s="9"/>
      <c r="NK35" s="9"/>
      <c r="NL35" s="9"/>
      <c r="NM35" s="9"/>
      <c r="NN35" s="9"/>
      <c r="NO35" s="9"/>
      <c r="NP35" s="9"/>
      <c r="NQ35" s="9"/>
      <c r="NR35" s="9"/>
      <c r="NS35" s="9"/>
      <c r="NT35" s="9"/>
      <c r="NU35" s="9"/>
      <c r="NV35" s="9"/>
      <c r="NW35" s="9"/>
      <c r="NX35" s="9"/>
      <c r="NY35" s="9"/>
      <c r="NZ35" s="9"/>
      <c r="OA35" s="9"/>
      <c r="OB35" s="9"/>
      <c r="OC35" s="9"/>
      <c r="OD35" s="9"/>
      <c r="OE35" s="9"/>
      <c r="OF35" s="9"/>
      <c r="OG35" s="9"/>
      <c r="OH35" s="9"/>
      <c r="OI35" s="9"/>
      <c r="OJ35" s="9"/>
      <c r="OK35" s="9"/>
      <c r="OL35" s="9"/>
      <c r="OM35" s="9"/>
      <c r="ON35" s="9"/>
      <c r="OO35" s="9"/>
      <c r="OP35" s="9"/>
      <c r="OQ35" s="9"/>
      <c r="OR35" s="9"/>
      <c r="OS35" s="9"/>
      <c r="OT35" s="9"/>
      <c r="OU35" s="9"/>
      <c r="OV35" s="9"/>
      <c r="OW35" s="9"/>
      <c r="OX35" s="9"/>
      <c r="OY35" s="9"/>
      <c r="OZ35" s="9"/>
      <c r="PA35" s="9"/>
      <c r="PB35" s="9"/>
      <c r="PC35" s="9"/>
      <c r="PD35" s="9"/>
      <c r="PE35" s="9"/>
      <c r="PF35" s="9"/>
      <c r="PG35" s="9"/>
      <c r="PH35" s="9"/>
      <c r="PI35" s="9"/>
      <c r="PJ35" s="9"/>
      <c r="PK35" s="9"/>
      <c r="PL35" s="9"/>
      <c r="PM35" s="9"/>
      <c r="PN35" s="9"/>
      <c r="PO35" s="9"/>
      <c r="PP35" s="9"/>
      <c r="PQ35" s="9"/>
      <c r="PR35" s="9"/>
      <c r="PS35" s="9"/>
      <c r="PT35" s="9"/>
      <c r="PU35" s="9"/>
      <c r="PV35" s="9"/>
      <c r="PW35" s="9"/>
      <c r="PX35" s="9"/>
      <c r="PY35" s="9"/>
      <c r="PZ35" s="9"/>
      <c r="QA35" s="9"/>
      <c r="QB35" s="9"/>
      <c r="QC35" s="9"/>
      <c r="QD35" s="9"/>
      <c r="QE35" s="9"/>
      <c r="QF35" s="9"/>
      <c r="QG35" s="9"/>
      <c r="QH35" s="9"/>
      <c r="QI35" s="9"/>
      <c r="QJ35" s="9"/>
      <c r="QK35" s="9"/>
      <c r="QL35" s="9"/>
      <c r="QM35" s="9"/>
      <c r="QN35" s="9"/>
      <c r="QO35" s="9"/>
      <c r="QP35" s="9"/>
      <c r="QQ35" s="9"/>
      <c r="QR35" s="9"/>
      <c r="QS35" s="9"/>
      <c r="QT35" s="9"/>
      <c r="QU35" s="9"/>
      <c r="QV35" s="9"/>
      <c r="QW35" s="9"/>
      <c r="QX35" s="9"/>
      <c r="QY35" s="9"/>
      <c r="QZ35" s="9"/>
      <c r="RA35" s="9"/>
      <c r="RB35" s="9"/>
      <c r="RC35" s="9"/>
      <c r="RD35" s="9"/>
      <c r="RE35" s="9"/>
      <c r="RF35" s="9"/>
      <c r="RG35" s="9"/>
      <c r="RH35" s="9"/>
      <c r="RI35" s="9"/>
      <c r="RJ35" s="9"/>
      <c r="RK35" s="9"/>
      <c r="RL35" s="9"/>
      <c r="RM35" s="9"/>
      <c r="RN35" s="9"/>
      <c r="RO35" s="9"/>
      <c r="RP35" s="9"/>
      <c r="RQ35" s="9"/>
      <c r="RR35" s="9"/>
      <c r="RS35" s="9"/>
      <c r="RT35" s="9"/>
      <c r="RU35" s="9"/>
      <c r="RV35" s="9"/>
      <c r="RW35" s="9"/>
      <c r="RX35" s="9"/>
      <c r="RY35" s="9"/>
      <c r="RZ35" s="9"/>
      <c r="SA35" s="9"/>
      <c r="SB35" s="9"/>
      <c r="SC35" s="9"/>
      <c r="SD35" s="9"/>
      <c r="SE35" s="9"/>
      <c r="SF35" s="9"/>
      <c r="SG35" s="9"/>
      <c r="SH35" s="9"/>
      <c r="SI35" s="9"/>
      <c r="SJ35" s="9"/>
      <c r="SK35" s="9"/>
      <c r="SL35" s="9"/>
      <c r="SM35" s="9"/>
      <c r="SN35" s="9"/>
      <c r="SO35" s="9"/>
      <c r="SP35" s="9"/>
      <c r="SQ35" s="9"/>
      <c r="SR35" s="9"/>
      <c r="SS35" s="9"/>
      <c r="ST35" s="9"/>
      <c r="SU35" s="9"/>
      <c r="SV35" s="9"/>
      <c r="SW35" s="9"/>
      <c r="SX35" s="9"/>
      <c r="SY35" s="9"/>
      <c r="SZ35" s="9"/>
      <c r="TA35" s="9"/>
      <c r="TB35" s="9"/>
      <c r="TC35" s="9"/>
      <c r="TD35" s="9"/>
      <c r="TE35" s="9"/>
      <c r="TF35" s="9"/>
      <c r="TG35" s="9"/>
      <c r="TH35" s="9"/>
      <c r="TI35" s="9"/>
      <c r="TJ35" s="9"/>
      <c r="TK35" s="9"/>
      <c r="TL35" s="9"/>
      <c r="TM35" s="9"/>
      <c r="TN35" s="9"/>
      <c r="TO35" s="9"/>
      <c r="TP35" s="9"/>
      <c r="TQ35" s="9"/>
      <c r="TR35" s="9"/>
      <c r="TS35" s="9"/>
      <c r="TT35" s="9"/>
      <c r="TU35" s="9"/>
      <c r="TV35" s="9"/>
      <c r="TW35" s="9"/>
      <c r="TX35" s="9"/>
      <c r="TY35" s="9"/>
      <c r="TZ35" s="9"/>
      <c r="UA35" s="9"/>
      <c r="UB35" s="9"/>
      <c r="UC35" s="9"/>
      <c r="UD35" s="9"/>
      <c r="UE35" s="9"/>
      <c r="UF35" s="9"/>
      <c r="UG35" s="9"/>
      <c r="UH35" s="9"/>
      <c r="UI35" s="9"/>
      <c r="UJ35" s="9"/>
      <c r="UK35" s="9"/>
      <c r="UL35" s="9"/>
      <c r="UM35" s="9"/>
      <c r="UN35" s="9"/>
      <c r="UO35" s="9"/>
      <c r="UP35" s="9"/>
      <c r="UQ35" s="9"/>
      <c r="UR35" s="9"/>
      <c r="US35" s="9"/>
      <c r="UT35" s="9"/>
      <c r="UU35" s="9"/>
      <c r="UV35" s="9"/>
      <c r="UW35" s="9"/>
      <c r="UX35" s="9"/>
      <c r="UY35" s="9"/>
      <c r="UZ35" s="9"/>
      <c r="VA35" s="9"/>
      <c r="VB35" s="9"/>
      <c r="VC35" s="9"/>
      <c r="VD35" s="9"/>
      <c r="VE35" s="9"/>
      <c r="VF35" s="9"/>
      <c r="VG35" s="9"/>
      <c r="VH35" s="9"/>
      <c r="VI35" s="9"/>
      <c r="VJ35" s="9"/>
      <c r="VK35" s="9"/>
      <c r="VL35" s="9"/>
      <c r="VM35" s="9"/>
      <c r="VN35" s="9"/>
      <c r="VO35" s="9"/>
      <c r="VP35" s="9"/>
      <c r="VQ35" s="9"/>
      <c r="VR35" s="9"/>
      <c r="VS35" s="9"/>
      <c r="VT35" s="9"/>
      <c r="VU35" s="9"/>
      <c r="VV35" s="9"/>
      <c r="VW35" s="9"/>
      <c r="VX35" s="9"/>
      <c r="VY35" s="9"/>
      <c r="VZ35" s="9"/>
      <c r="WA35" s="9"/>
      <c r="WB35" s="9"/>
      <c r="WC35" s="9"/>
      <c r="WD35" s="9"/>
      <c r="WE35" s="9"/>
      <c r="WF35" s="9"/>
      <c r="WG35" s="9"/>
      <c r="WH35" s="9"/>
      <c r="WI35" s="9"/>
      <c r="WJ35" s="9"/>
      <c r="WK35" s="9"/>
      <c r="WL35" s="9"/>
      <c r="WM35" s="9"/>
      <c r="WN35" s="9"/>
      <c r="WO35" s="9"/>
      <c r="WP35" s="9"/>
      <c r="WQ35" s="9"/>
      <c r="WR35" s="9"/>
      <c r="WS35" s="9"/>
      <c r="WT35" s="9"/>
      <c r="WU35" s="9"/>
      <c r="WV35" s="9"/>
      <c r="WW35" s="9"/>
      <c r="WX35" s="9"/>
      <c r="WY35" s="9"/>
      <c r="WZ35" s="9"/>
      <c r="XA35" s="9"/>
      <c r="XB35" s="9"/>
      <c r="XC35" s="9"/>
      <c r="XD35" s="9"/>
      <c r="XE35" s="9"/>
      <c r="XF35" s="9"/>
      <c r="XG35" s="9"/>
      <c r="XH35" s="9"/>
      <c r="XI35" s="9"/>
      <c r="XJ35" s="9"/>
      <c r="XK35" s="9"/>
      <c r="XL35" s="9"/>
      <c r="XM35" s="9"/>
      <c r="XN35" s="9"/>
      <c r="XO35" s="9"/>
      <c r="XP35" s="9"/>
      <c r="XQ35" s="9"/>
      <c r="XR35" s="9"/>
      <c r="XS35" s="9"/>
      <c r="XT35" s="9"/>
      <c r="XU35" s="9"/>
      <c r="XV35" s="9"/>
      <c r="XW35" s="9"/>
      <c r="XX35" s="9"/>
      <c r="XY35" s="9"/>
      <c r="XZ35" s="9"/>
      <c r="YA35" s="9"/>
      <c r="YB35" s="9"/>
      <c r="YC35" s="9"/>
      <c r="YD35" s="9"/>
      <c r="YE35" s="9"/>
      <c r="YF35" s="9"/>
      <c r="YG35" s="9"/>
      <c r="YH35" s="9"/>
      <c r="YI35" s="9"/>
      <c r="YJ35" s="9"/>
      <c r="YK35" s="9"/>
      <c r="YL35" s="9"/>
      <c r="YM35" s="9"/>
      <c r="YN35" s="9"/>
      <c r="YO35" s="9"/>
      <c r="YP35" s="9"/>
      <c r="YQ35" s="9"/>
      <c r="YR35" s="9"/>
      <c r="YS35" s="9"/>
      <c r="YT35" s="9"/>
      <c r="YU35" s="9"/>
      <c r="YV35" s="9"/>
      <c r="YW35" s="9"/>
      <c r="YX35" s="9"/>
      <c r="YY35" s="9"/>
      <c r="YZ35" s="9"/>
      <c r="ZA35" s="9"/>
      <c r="ZB35" s="9"/>
      <c r="ZC35" s="9"/>
      <c r="ZD35" s="9"/>
      <c r="ZE35" s="9"/>
      <c r="ZF35" s="9"/>
      <c r="ZG35" s="9"/>
      <c r="ZH35" s="9"/>
      <c r="ZI35" s="9"/>
      <c r="ZJ35" s="9"/>
      <c r="ZK35" s="9"/>
      <c r="ZL35" s="9"/>
      <c r="ZM35" s="9"/>
      <c r="ZN35" s="9"/>
      <c r="ZO35" s="9"/>
      <c r="ZP35" s="9"/>
      <c r="ZQ35" s="9"/>
      <c r="ZR35" s="9"/>
      <c r="ZS35" s="9"/>
      <c r="ZT35" s="9"/>
      <c r="ZU35" s="9"/>
      <c r="ZV35" s="9"/>
      <c r="ZW35" s="9"/>
      <c r="ZX35" s="9"/>
      <c r="ZY35" s="9"/>
      <c r="ZZ35" s="9"/>
      <c r="AAA35" s="9"/>
      <c r="AAB35" s="9"/>
      <c r="AAC35" s="9"/>
      <c r="AAD35" s="9"/>
      <c r="AAE35" s="9"/>
      <c r="AAF35" s="9"/>
      <c r="AAG35" s="9"/>
      <c r="AAH35" s="9"/>
      <c r="AAI35" s="9"/>
      <c r="AAJ35" s="9"/>
      <c r="AAK35" s="9"/>
      <c r="AAL35" s="9"/>
      <c r="AAM35" s="9"/>
      <c r="AAN35" s="9"/>
      <c r="AAO35" s="9"/>
      <c r="AAP35" s="9"/>
      <c r="AAQ35" s="9"/>
      <c r="AAR35" s="9"/>
      <c r="AAS35" s="9"/>
      <c r="AAT35" s="9"/>
      <c r="AAU35" s="9"/>
      <c r="AAV35" s="9"/>
      <c r="AAW35" s="9"/>
      <c r="AAX35" s="9"/>
      <c r="AAY35" s="9"/>
      <c r="AAZ35" s="9"/>
      <c r="ABA35" s="9"/>
      <c r="ABB35" s="9"/>
      <c r="ABC35" s="9"/>
      <c r="ABD35" s="9"/>
      <c r="ABE35" s="9"/>
      <c r="ABF35" s="9"/>
      <c r="ABG35" s="9"/>
      <c r="ABH35" s="9"/>
      <c r="ABI35" s="9"/>
      <c r="ABJ35" s="9"/>
      <c r="ABK35" s="9"/>
      <c r="ABL35" s="9"/>
      <c r="ABM35" s="9"/>
      <c r="ABN35" s="9"/>
      <c r="ABO35" s="9"/>
      <c r="ABP35" s="9"/>
      <c r="ABQ35" s="9"/>
      <c r="ABR35" s="9"/>
      <c r="ABS35" s="9"/>
      <c r="ABT35" s="9"/>
      <c r="ABU35" s="9"/>
      <c r="ABV35" s="9"/>
      <c r="ABW35" s="9"/>
      <c r="ABX35" s="9"/>
      <c r="ABY35" s="9"/>
      <c r="ABZ35" s="9"/>
      <c r="ACA35" s="9"/>
      <c r="ACB35" s="9"/>
      <c r="ACC35" s="9"/>
      <c r="ACD35" s="9"/>
      <c r="ACE35" s="9"/>
      <c r="ACF35" s="9"/>
      <c r="ACG35" s="9"/>
      <c r="ACH35" s="9"/>
      <c r="ACI35" s="9"/>
      <c r="ACJ35" s="9"/>
      <c r="ACK35" s="9"/>
      <c r="ACL35" s="9"/>
    </row>
    <row r="36" spans="1:766" s="6" customFormat="1" ht="15" customHeight="1" x14ac:dyDescent="0.3">
      <c r="A36" s="146"/>
      <c r="B36" s="234"/>
      <c r="C36" s="141"/>
      <c r="D36" s="233"/>
      <c r="E36" s="224"/>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9"/>
      <c r="NH36" s="9"/>
      <c r="NI36" s="9"/>
      <c r="NJ36" s="9"/>
      <c r="NK36" s="9"/>
      <c r="NL36" s="9"/>
      <c r="NM36" s="9"/>
      <c r="NN36" s="9"/>
      <c r="NO36" s="9"/>
      <c r="NP36" s="9"/>
      <c r="NQ36" s="9"/>
      <c r="NR36" s="9"/>
      <c r="NS36" s="9"/>
      <c r="NT36" s="9"/>
      <c r="NU36" s="9"/>
      <c r="NV36" s="9"/>
      <c r="NW36" s="9"/>
      <c r="NX36" s="9"/>
      <c r="NY36" s="9"/>
      <c r="NZ36" s="9"/>
      <c r="OA36" s="9"/>
      <c r="OB36" s="9"/>
      <c r="OC36" s="9"/>
      <c r="OD36" s="9"/>
      <c r="OE36" s="9"/>
      <c r="OF36" s="9"/>
      <c r="OG36" s="9"/>
      <c r="OH36" s="9"/>
      <c r="OI36" s="9"/>
      <c r="OJ36" s="9"/>
      <c r="OK36" s="9"/>
      <c r="OL36" s="9"/>
      <c r="OM36" s="9"/>
      <c r="ON36" s="9"/>
      <c r="OO36" s="9"/>
      <c r="OP36" s="9"/>
      <c r="OQ36" s="9"/>
      <c r="OR36" s="9"/>
      <c r="OS36" s="9"/>
      <c r="OT36" s="9"/>
      <c r="OU36" s="9"/>
      <c r="OV36" s="9"/>
      <c r="OW36" s="9"/>
      <c r="OX36" s="9"/>
      <c r="OY36" s="9"/>
      <c r="OZ36" s="9"/>
      <c r="PA36" s="9"/>
      <c r="PB36" s="9"/>
      <c r="PC36" s="9"/>
      <c r="PD36" s="9"/>
      <c r="PE36" s="9"/>
      <c r="PF36" s="9"/>
      <c r="PG36" s="9"/>
      <c r="PH36" s="9"/>
      <c r="PI36" s="9"/>
      <c r="PJ36" s="9"/>
      <c r="PK36" s="9"/>
      <c r="PL36" s="9"/>
      <c r="PM36" s="9"/>
      <c r="PN36" s="9"/>
      <c r="PO36" s="9"/>
      <c r="PP36" s="9"/>
      <c r="PQ36" s="9"/>
      <c r="PR36" s="9"/>
      <c r="PS36" s="9"/>
      <c r="PT36" s="9"/>
      <c r="PU36" s="9"/>
      <c r="PV36" s="9"/>
      <c r="PW36" s="9"/>
      <c r="PX36" s="9"/>
      <c r="PY36" s="9"/>
      <c r="PZ36" s="9"/>
      <c r="QA36" s="9"/>
      <c r="QB36" s="9"/>
      <c r="QC36" s="9"/>
      <c r="QD36" s="9"/>
      <c r="QE36" s="9"/>
      <c r="QF36" s="9"/>
      <c r="QG36" s="9"/>
      <c r="QH36" s="9"/>
      <c r="QI36" s="9"/>
      <c r="QJ36" s="9"/>
      <c r="QK36" s="9"/>
      <c r="QL36" s="9"/>
      <c r="QM36" s="9"/>
      <c r="QN36" s="9"/>
      <c r="QO36" s="9"/>
      <c r="QP36" s="9"/>
      <c r="QQ36" s="9"/>
      <c r="QR36" s="9"/>
      <c r="QS36" s="9"/>
      <c r="QT36" s="9"/>
      <c r="QU36" s="9"/>
      <c r="QV36" s="9"/>
      <c r="QW36" s="9"/>
      <c r="QX36" s="9"/>
      <c r="QY36" s="9"/>
      <c r="QZ36" s="9"/>
      <c r="RA36" s="9"/>
      <c r="RB36" s="9"/>
      <c r="RC36" s="9"/>
      <c r="RD36" s="9"/>
      <c r="RE36" s="9"/>
      <c r="RF36" s="9"/>
      <c r="RG36" s="9"/>
      <c r="RH36" s="9"/>
      <c r="RI36" s="9"/>
      <c r="RJ36" s="9"/>
      <c r="RK36" s="9"/>
      <c r="RL36" s="9"/>
      <c r="RM36" s="9"/>
      <c r="RN36" s="9"/>
      <c r="RO36" s="9"/>
      <c r="RP36" s="9"/>
      <c r="RQ36" s="9"/>
      <c r="RR36" s="9"/>
      <c r="RS36" s="9"/>
      <c r="RT36" s="9"/>
      <c r="RU36" s="9"/>
      <c r="RV36" s="9"/>
      <c r="RW36" s="9"/>
      <c r="RX36" s="9"/>
      <c r="RY36" s="9"/>
      <c r="RZ36" s="9"/>
      <c r="SA36" s="9"/>
      <c r="SB36" s="9"/>
      <c r="SC36" s="9"/>
      <c r="SD36" s="9"/>
      <c r="SE36" s="9"/>
      <c r="SF36" s="9"/>
      <c r="SG36" s="9"/>
      <c r="SH36" s="9"/>
      <c r="SI36" s="9"/>
      <c r="SJ36" s="9"/>
      <c r="SK36" s="9"/>
      <c r="SL36" s="9"/>
      <c r="SM36" s="9"/>
      <c r="SN36" s="9"/>
      <c r="SO36" s="9"/>
      <c r="SP36" s="9"/>
      <c r="SQ36" s="9"/>
      <c r="SR36" s="9"/>
      <c r="SS36" s="9"/>
      <c r="ST36" s="9"/>
      <c r="SU36" s="9"/>
      <c r="SV36" s="9"/>
      <c r="SW36" s="9"/>
      <c r="SX36" s="9"/>
      <c r="SY36" s="9"/>
      <c r="SZ36" s="9"/>
      <c r="TA36" s="9"/>
      <c r="TB36" s="9"/>
      <c r="TC36" s="9"/>
      <c r="TD36" s="9"/>
      <c r="TE36" s="9"/>
      <c r="TF36" s="9"/>
      <c r="TG36" s="9"/>
      <c r="TH36" s="9"/>
      <c r="TI36" s="9"/>
      <c r="TJ36" s="9"/>
      <c r="TK36" s="9"/>
      <c r="TL36" s="9"/>
      <c r="TM36" s="9"/>
      <c r="TN36" s="9"/>
      <c r="TO36" s="9"/>
      <c r="TP36" s="9"/>
      <c r="TQ36" s="9"/>
      <c r="TR36" s="9"/>
      <c r="TS36" s="9"/>
      <c r="TT36" s="9"/>
      <c r="TU36" s="9"/>
      <c r="TV36" s="9"/>
      <c r="TW36" s="9"/>
      <c r="TX36" s="9"/>
      <c r="TY36" s="9"/>
      <c r="TZ36" s="9"/>
      <c r="UA36" s="9"/>
      <c r="UB36" s="9"/>
      <c r="UC36" s="9"/>
      <c r="UD36" s="9"/>
      <c r="UE36" s="9"/>
      <c r="UF36" s="9"/>
      <c r="UG36" s="9"/>
      <c r="UH36" s="9"/>
      <c r="UI36" s="9"/>
      <c r="UJ36" s="9"/>
      <c r="UK36" s="9"/>
      <c r="UL36" s="9"/>
      <c r="UM36" s="9"/>
      <c r="UN36" s="9"/>
      <c r="UO36" s="9"/>
      <c r="UP36" s="9"/>
      <c r="UQ36" s="9"/>
      <c r="UR36" s="9"/>
      <c r="US36" s="9"/>
      <c r="UT36" s="9"/>
      <c r="UU36" s="9"/>
      <c r="UV36" s="9"/>
      <c r="UW36" s="9"/>
      <c r="UX36" s="9"/>
      <c r="UY36" s="9"/>
      <c r="UZ36" s="9"/>
      <c r="VA36" s="9"/>
      <c r="VB36" s="9"/>
      <c r="VC36" s="9"/>
      <c r="VD36" s="9"/>
      <c r="VE36" s="9"/>
      <c r="VF36" s="9"/>
      <c r="VG36" s="9"/>
      <c r="VH36" s="9"/>
      <c r="VI36" s="9"/>
      <c r="VJ36" s="9"/>
      <c r="VK36" s="9"/>
      <c r="VL36" s="9"/>
      <c r="VM36" s="9"/>
      <c r="VN36" s="9"/>
      <c r="VO36" s="9"/>
      <c r="VP36" s="9"/>
      <c r="VQ36" s="9"/>
      <c r="VR36" s="9"/>
      <c r="VS36" s="9"/>
      <c r="VT36" s="9"/>
      <c r="VU36" s="9"/>
      <c r="VV36" s="9"/>
      <c r="VW36" s="9"/>
      <c r="VX36" s="9"/>
      <c r="VY36" s="9"/>
      <c r="VZ36" s="9"/>
      <c r="WA36" s="9"/>
      <c r="WB36" s="9"/>
      <c r="WC36" s="9"/>
      <c r="WD36" s="9"/>
      <c r="WE36" s="9"/>
      <c r="WF36" s="9"/>
      <c r="WG36" s="9"/>
      <c r="WH36" s="9"/>
      <c r="WI36" s="9"/>
      <c r="WJ36" s="9"/>
      <c r="WK36" s="9"/>
      <c r="WL36" s="9"/>
      <c r="WM36" s="9"/>
      <c r="WN36" s="9"/>
      <c r="WO36" s="9"/>
      <c r="WP36" s="9"/>
      <c r="WQ36" s="9"/>
      <c r="WR36" s="9"/>
      <c r="WS36" s="9"/>
      <c r="WT36" s="9"/>
      <c r="WU36" s="9"/>
      <c r="WV36" s="9"/>
      <c r="WW36" s="9"/>
      <c r="WX36" s="9"/>
      <c r="WY36" s="9"/>
      <c r="WZ36" s="9"/>
      <c r="XA36" s="9"/>
      <c r="XB36" s="9"/>
      <c r="XC36" s="9"/>
      <c r="XD36" s="9"/>
      <c r="XE36" s="9"/>
      <c r="XF36" s="9"/>
      <c r="XG36" s="9"/>
      <c r="XH36" s="9"/>
      <c r="XI36" s="9"/>
      <c r="XJ36" s="9"/>
      <c r="XK36" s="9"/>
      <c r="XL36" s="9"/>
      <c r="XM36" s="9"/>
      <c r="XN36" s="9"/>
      <c r="XO36" s="9"/>
      <c r="XP36" s="9"/>
      <c r="XQ36" s="9"/>
      <c r="XR36" s="9"/>
      <c r="XS36" s="9"/>
      <c r="XT36" s="9"/>
      <c r="XU36" s="9"/>
      <c r="XV36" s="9"/>
      <c r="XW36" s="9"/>
      <c r="XX36" s="9"/>
      <c r="XY36" s="9"/>
      <c r="XZ36" s="9"/>
      <c r="YA36" s="9"/>
      <c r="YB36" s="9"/>
      <c r="YC36" s="9"/>
      <c r="YD36" s="9"/>
      <c r="YE36" s="9"/>
      <c r="YF36" s="9"/>
      <c r="YG36" s="9"/>
      <c r="YH36" s="9"/>
      <c r="YI36" s="9"/>
      <c r="YJ36" s="9"/>
      <c r="YK36" s="9"/>
      <c r="YL36" s="9"/>
      <c r="YM36" s="9"/>
      <c r="YN36" s="9"/>
      <c r="YO36" s="9"/>
      <c r="YP36" s="9"/>
      <c r="YQ36" s="9"/>
      <c r="YR36" s="9"/>
      <c r="YS36" s="9"/>
      <c r="YT36" s="9"/>
      <c r="YU36" s="9"/>
      <c r="YV36" s="9"/>
      <c r="YW36" s="9"/>
      <c r="YX36" s="9"/>
      <c r="YY36" s="9"/>
      <c r="YZ36" s="9"/>
      <c r="ZA36" s="9"/>
      <c r="ZB36" s="9"/>
      <c r="ZC36" s="9"/>
      <c r="ZD36" s="9"/>
      <c r="ZE36" s="9"/>
      <c r="ZF36" s="9"/>
      <c r="ZG36" s="9"/>
      <c r="ZH36" s="9"/>
      <c r="ZI36" s="9"/>
      <c r="ZJ36" s="9"/>
      <c r="ZK36" s="9"/>
      <c r="ZL36" s="9"/>
      <c r="ZM36" s="9"/>
      <c r="ZN36" s="9"/>
      <c r="ZO36" s="9"/>
      <c r="ZP36" s="9"/>
      <c r="ZQ36" s="9"/>
      <c r="ZR36" s="9"/>
      <c r="ZS36" s="9"/>
      <c r="ZT36" s="9"/>
      <c r="ZU36" s="9"/>
      <c r="ZV36" s="9"/>
      <c r="ZW36" s="9"/>
      <c r="ZX36" s="9"/>
      <c r="ZY36" s="9"/>
      <c r="ZZ36" s="9"/>
      <c r="AAA36" s="9"/>
      <c r="AAB36" s="9"/>
      <c r="AAC36" s="9"/>
      <c r="AAD36" s="9"/>
      <c r="AAE36" s="9"/>
      <c r="AAF36" s="9"/>
      <c r="AAG36" s="9"/>
      <c r="AAH36" s="9"/>
      <c r="AAI36" s="9"/>
      <c r="AAJ36" s="9"/>
      <c r="AAK36" s="9"/>
      <c r="AAL36" s="9"/>
      <c r="AAM36" s="9"/>
      <c r="AAN36" s="9"/>
      <c r="AAO36" s="9"/>
      <c r="AAP36" s="9"/>
      <c r="AAQ36" s="9"/>
      <c r="AAR36" s="9"/>
      <c r="AAS36" s="9"/>
      <c r="AAT36" s="9"/>
      <c r="AAU36" s="9"/>
      <c r="AAV36" s="9"/>
      <c r="AAW36" s="9"/>
      <c r="AAX36" s="9"/>
      <c r="AAY36" s="9"/>
      <c r="AAZ36" s="9"/>
      <c r="ABA36" s="9"/>
      <c r="ABB36" s="9"/>
      <c r="ABC36" s="9"/>
      <c r="ABD36" s="9"/>
      <c r="ABE36" s="9"/>
      <c r="ABF36" s="9"/>
      <c r="ABG36" s="9"/>
      <c r="ABH36" s="9"/>
      <c r="ABI36" s="9"/>
      <c r="ABJ36" s="9"/>
      <c r="ABK36" s="9"/>
      <c r="ABL36" s="9"/>
      <c r="ABM36" s="9"/>
      <c r="ABN36" s="9"/>
      <c r="ABO36" s="9"/>
      <c r="ABP36" s="9"/>
      <c r="ABQ36" s="9"/>
      <c r="ABR36" s="9"/>
      <c r="ABS36" s="9"/>
      <c r="ABT36" s="9"/>
      <c r="ABU36" s="9"/>
      <c r="ABV36" s="9"/>
      <c r="ABW36" s="9"/>
      <c r="ABX36" s="9"/>
      <c r="ABY36" s="9"/>
      <c r="ABZ36" s="9"/>
      <c r="ACA36" s="9"/>
      <c r="ACB36" s="9"/>
      <c r="ACC36" s="9"/>
      <c r="ACD36" s="9"/>
      <c r="ACE36" s="9"/>
      <c r="ACF36" s="9"/>
      <c r="ACG36" s="9"/>
      <c r="ACH36" s="9"/>
      <c r="ACI36" s="9"/>
      <c r="ACJ36" s="9"/>
      <c r="ACK36" s="9"/>
      <c r="ACL36" s="9"/>
    </row>
    <row r="37" spans="1:766" s="6" customFormat="1" ht="27" customHeight="1" x14ac:dyDescent="0.3">
      <c r="A37" s="146"/>
      <c r="B37" s="112" t="s">
        <v>116</v>
      </c>
      <c r="C37" s="185" t="s">
        <v>107</v>
      </c>
      <c r="D37" s="225" t="s">
        <v>108</v>
      </c>
      <c r="E37" s="226" t="s">
        <v>109</v>
      </c>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9"/>
      <c r="NH37" s="9"/>
      <c r="NI37" s="9"/>
      <c r="NJ37" s="9"/>
      <c r="NK37" s="9"/>
      <c r="NL37" s="9"/>
      <c r="NM37" s="9"/>
      <c r="NN37" s="9"/>
      <c r="NO37" s="9"/>
      <c r="NP37" s="9"/>
      <c r="NQ37" s="9"/>
      <c r="NR37" s="9"/>
      <c r="NS37" s="9"/>
      <c r="NT37" s="9"/>
      <c r="NU37" s="9"/>
      <c r="NV37" s="9"/>
      <c r="NW37" s="9"/>
      <c r="NX37" s="9"/>
      <c r="NY37" s="9"/>
      <c r="NZ37" s="9"/>
      <c r="OA37" s="9"/>
      <c r="OB37" s="9"/>
      <c r="OC37" s="9"/>
      <c r="OD37" s="9"/>
      <c r="OE37" s="9"/>
      <c r="OF37" s="9"/>
      <c r="OG37" s="9"/>
      <c r="OH37" s="9"/>
      <c r="OI37" s="9"/>
      <c r="OJ37" s="9"/>
      <c r="OK37" s="9"/>
      <c r="OL37" s="9"/>
      <c r="OM37" s="9"/>
      <c r="ON37" s="9"/>
      <c r="OO37" s="9"/>
      <c r="OP37" s="9"/>
      <c r="OQ37" s="9"/>
      <c r="OR37" s="9"/>
      <c r="OS37" s="9"/>
      <c r="OT37" s="9"/>
      <c r="OU37" s="9"/>
      <c r="OV37" s="9"/>
      <c r="OW37" s="9"/>
      <c r="OX37" s="9"/>
      <c r="OY37" s="9"/>
      <c r="OZ37" s="9"/>
      <c r="PA37" s="9"/>
      <c r="PB37" s="9"/>
      <c r="PC37" s="9"/>
      <c r="PD37" s="9"/>
      <c r="PE37" s="9"/>
      <c r="PF37" s="9"/>
      <c r="PG37" s="9"/>
      <c r="PH37" s="9"/>
      <c r="PI37" s="9"/>
      <c r="PJ37" s="9"/>
      <c r="PK37" s="9"/>
      <c r="PL37" s="9"/>
      <c r="PM37" s="9"/>
      <c r="PN37" s="9"/>
      <c r="PO37" s="9"/>
      <c r="PP37" s="9"/>
      <c r="PQ37" s="9"/>
      <c r="PR37" s="9"/>
      <c r="PS37" s="9"/>
      <c r="PT37" s="9"/>
      <c r="PU37" s="9"/>
      <c r="PV37" s="9"/>
      <c r="PW37" s="9"/>
      <c r="PX37" s="9"/>
      <c r="PY37" s="9"/>
      <c r="PZ37" s="9"/>
      <c r="QA37" s="9"/>
      <c r="QB37" s="9"/>
      <c r="QC37" s="9"/>
      <c r="QD37" s="9"/>
      <c r="QE37" s="9"/>
      <c r="QF37" s="9"/>
      <c r="QG37" s="9"/>
      <c r="QH37" s="9"/>
      <c r="QI37" s="9"/>
      <c r="QJ37" s="9"/>
      <c r="QK37" s="9"/>
      <c r="QL37" s="9"/>
      <c r="QM37" s="9"/>
      <c r="QN37" s="9"/>
      <c r="QO37" s="9"/>
      <c r="QP37" s="9"/>
      <c r="QQ37" s="9"/>
      <c r="QR37" s="9"/>
      <c r="QS37" s="9"/>
      <c r="QT37" s="9"/>
      <c r="QU37" s="9"/>
      <c r="QV37" s="9"/>
      <c r="QW37" s="9"/>
      <c r="QX37" s="9"/>
      <c r="QY37" s="9"/>
      <c r="QZ37" s="9"/>
      <c r="RA37" s="9"/>
      <c r="RB37" s="9"/>
      <c r="RC37" s="9"/>
      <c r="RD37" s="9"/>
      <c r="RE37" s="9"/>
      <c r="RF37" s="9"/>
      <c r="RG37" s="9"/>
      <c r="RH37" s="9"/>
      <c r="RI37" s="9"/>
      <c r="RJ37" s="9"/>
      <c r="RK37" s="9"/>
      <c r="RL37" s="9"/>
      <c r="RM37" s="9"/>
      <c r="RN37" s="9"/>
      <c r="RO37" s="9"/>
      <c r="RP37" s="9"/>
      <c r="RQ37" s="9"/>
      <c r="RR37" s="9"/>
      <c r="RS37" s="9"/>
      <c r="RT37" s="9"/>
      <c r="RU37" s="9"/>
      <c r="RV37" s="9"/>
      <c r="RW37" s="9"/>
      <c r="RX37" s="9"/>
      <c r="RY37" s="9"/>
      <c r="RZ37" s="9"/>
      <c r="SA37" s="9"/>
      <c r="SB37" s="9"/>
      <c r="SC37" s="9"/>
      <c r="SD37" s="9"/>
      <c r="SE37" s="9"/>
      <c r="SF37" s="9"/>
      <c r="SG37" s="9"/>
      <c r="SH37" s="9"/>
      <c r="SI37" s="9"/>
      <c r="SJ37" s="9"/>
      <c r="SK37" s="9"/>
      <c r="SL37" s="9"/>
      <c r="SM37" s="9"/>
      <c r="SN37" s="9"/>
      <c r="SO37" s="9"/>
      <c r="SP37" s="9"/>
      <c r="SQ37" s="9"/>
      <c r="SR37" s="9"/>
      <c r="SS37" s="9"/>
      <c r="ST37" s="9"/>
      <c r="SU37" s="9"/>
      <c r="SV37" s="9"/>
      <c r="SW37" s="9"/>
      <c r="SX37" s="9"/>
      <c r="SY37" s="9"/>
      <c r="SZ37" s="9"/>
      <c r="TA37" s="9"/>
      <c r="TB37" s="9"/>
      <c r="TC37" s="9"/>
      <c r="TD37" s="9"/>
      <c r="TE37" s="9"/>
      <c r="TF37" s="9"/>
      <c r="TG37" s="9"/>
      <c r="TH37" s="9"/>
      <c r="TI37" s="9"/>
      <c r="TJ37" s="9"/>
      <c r="TK37" s="9"/>
      <c r="TL37" s="9"/>
      <c r="TM37" s="9"/>
      <c r="TN37" s="9"/>
      <c r="TO37" s="9"/>
      <c r="TP37" s="9"/>
      <c r="TQ37" s="9"/>
      <c r="TR37" s="9"/>
      <c r="TS37" s="9"/>
      <c r="TT37" s="9"/>
      <c r="TU37" s="9"/>
      <c r="TV37" s="9"/>
      <c r="TW37" s="9"/>
      <c r="TX37" s="9"/>
      <c r="TY37" s="9"/>
      <c r="TZ37" s="9"/>
      <c r="UA37" s="9"/>
      <c r="UB37" s="9"/>
      <c r="UC37" s="9"/>
      <c r="UD37" s="9"/>
      <c r="UE37" s="9"/>
      <c r="UF37" s="9"/>
      <c r="UG37" s="9"/>
      <c r="UH37" s="9"/>
      <c r="UI37" s="9"/>
      <c r="UJ37" s="9"/>
      <c r="UK37" s="9"/>
      <c r="UL37" s="9"/>
      <c r="UM37" s="9"/>
      <c r="UN37" s="9"/>
      <c r="UO37" s="9"/>
      <c r="UP37" s="9"/>
      <c r="UQ37" s="9"/>
      <c r="UR37" s="9"/>
      <c r="US37" s="9"/>
      <c r="UT37" s="9"/>
      <c r="UU37" s="9"/>
      <c r="UV37" s="9"/>
      <c r="UW37" s="9"/>
      <c r="UX37" s="9"/>
      <c r="UY37" s="9"/>
      <c r="UZ37" s="9"/>
      <c r="VA37" s="9"/>
      <c r="VB37" s="9"/>
      <c r="VC37" s="9"/>
      <c r="VD37" s="9"/>
      <c r="VE37" s="9"/>
      <c r="VF37" s="9"/>
      <c r="VG37" s="9"/>
      <c r="VH37" s="9"/>
      <c r="VI37" s="9"/>
      <c r="VJ37" s="9"/>
      <c r="VK37" s="9"/>
      <c r="VL37" s="9"/>
      <c r="VM37" s="9"/>
      <c r="VN37" s="9"/>
      <c r="VO37" s="9"/>
      <c r="VP37" s="9"/>
      <c r="VQ37" s="9"/>
      <c r="VR37" s="9"/>
      <c r="VS37" s="9"/>
      <c r="VT37" s="9"/>
      <c r="VU37" s="9"/>
      <c r="VV37" s="9"/>
      <c r="VW37" s="9"/>
      <c r="VX37" s="9"/>
      <c r="VY37" s="9"/>
      <c r="VZ37" s="9"/>
      <c r="WA37" s="9"/>
      <c r="WB37" s="9"/>
      <c r="WC37" s="9"/>
      <c r="WD37" s="9"/>
      <c r="WE37" s="9"/>
      <c r="WF37" s="9"/>
      <c r="WG37" s="9"/>
      <c r="WH37" s="9"/>
      <c r="WI37" s="9"/>
      <c r="WJ37" s="9"/>
      <c r="WK37" s="9"/>
      <c r="WL37" s="9"/>
      <c r="WM37" s="9"/>
      <c r="WN37" s="9"/>
      <c r="WO37" s="9"/>
      <c r="WP37" s="9"/>
      <c r="WQ37" s="9"/>
      <c r="WR37" s="9"/>
      <c r="WS37" s="9"/>
      <c r="WT37" s="9"/>
      <c r="WU37" s="9"/>
      <c r="WV37" s="9"/>
      <c r="WW37" s="9"/>
      <c r="WX37" s="9"/>
      <c r="WY37" s="9"/>
      <c r="WZ37" s="9"/>
      <c r="XA37" s="9"/>
      <c r="XB37" s="9"/>
      <c r="XC37" s="9"/>
      <c r="XD37" s="9"/>
      <c r="XE37" s="9"/>
      <c r="XF37" s="9"/>
      <c r="XG37" s="9"/>
      <c r="XH37" s="9"/>
      <c r="XI37" s="9"/>
      <c r="XJ37" s="9"/>
      <c r="XK37" s="9"/>
      <c r="XL37" s="9"/>
      <c r="XM37" s="9"/>
      <c r="XN37" s="9"/>
      <c r="XO37" s="9"/>
      <c r="XP37" s="9"/>
      <c r="XQ37" s="9"/>
      <c r="XR37" s="9"/>
      <c r="XS37" s="9"/>
      <c r="XT37" s="9"/>
      <c r="XU37" s="9"/>
      <c r="XV37" s="9"/>
      <c r="XW37" s="9"/>
      <c r="XX37" s="9"/>
      <c r="XY37" s="9"/>
      <c r="XZ37" s="9"/>
      <c r="YA37" s="9"/>
      <c r="YB37" s="9"/>
      <c r="YC37" s="9"/>
      <c r="YD37" s="9"/>
      <c r="YE37" s="9"/>
      <c r="YF37" s="9"/>
      <c r="YG37" s="9"/>
      <c r="YH37" s="9"/>
      <c r="YI37" s="9"/>
      <c r="YJ37" s="9"/>
      <c r="YK37" s="9"/>
      <c r="YL37" s="9"/>
      <c r="YM37" s="9"/>
      <c r="YN37" s="9"/>
      <c r="YO37" s="9"/>
      <c r="YP37" s="9"/>
      <c r="YQ37" s="9"/>
      <c r="YR37" s="9"/>
      <c r="YS37" s="9"/>
      <c r="YT37" s="9"/>
      <c r="YU37" s="9"/>
      <c r="YV37" s="9"/>
      <c r="YW37" s="9"/>
      <c r="YX37" s="9"/>
      <c r="YY37" s="9"/>
      <c r="YZ37" s="9"/>
      <c r="ZA37" s="9"/>
      <c r="ZB37" s="9"/>
      <c r="ZC37" s="9"/>
      <c r="ZD37" s="9"/>
      <c r="ZE37" s="9"/>
      <c r="ZF37" s="9"/>
      <c r="ZG37" s="9"/>
      <c r="ZH37" s="9"/>
      <c r="ZI37" s="9"/>
      <c r="ZJ37" s="9"/>
      <c r="ZK37" s="9"/>
      <c r="ZL37" s="9"/>
      <c r="ZM37" s="9"/>
      <c r="ZN37" s="9"/>
      <c r="ZO37" s="9"/>
      <c r="ZP37" s="9"/>
      <c r="ZQ37" s="9"/>
      <c r="ZR37" s="9"/>
      <c r="ZS37" s="9"/>
      <c r="ZT37" s="9"/>
      <c r="ZU37" s="9"/>
      <c r="ZV37" s="9"/>
      <c r="ZW37" s="9"/>
      <c r="ZX37" s="9"/>
      <c r="ZY37" s="9"/>
      <c r="ZZ37" s="9"/>
      <c r="AAA37" s="9"/>
      <c r="AAB37" s="9"/>
      <c r="AAC37" s="9"/>
      <c r="AAD37" s="9"/>
      <c r="AAE37" s="9"/>
      <c r="AAF37" s="9"/>
      <c r="AAG37" s="9"/>
      <c r="AAH37" s="9"/>
      <c r="AAI37" s="9"/>
      <c r="AAJ37" s="9"/>
      <c r="AAK37" s="9"/>
      <c r="AAL37" s="9"/>
      <c r="AAM37" s="9"/>
      <c r="AAN37" s="9"/>
      <c r="AAO37" s="9"/>
      <c r="AAP37" s="9"/>
      <c r="AAQ37" s="9"/>
      <c r="AAR37" s="9"/>
      <c r="AAS37" s="9"/>
      <c r="AAT37" s="9"/>
      <c r="AAU37" s="9"/>
      <c r="AAV37" s="9"/>
      <c r="AAW37" s="9"/>
      <c r="AAX37" s="9"/>
      <c r="AAY37" s="9"/>
      <c r="AAZ37" s="9"/>
      <c r="ABA37" s="9"/>
      <c r="ABB37" s="9"/>
      <c r="ABC37" s="9"/>
      <c r="ABD37" s="9"/>
      <c r="ABE37" s="9"/>
      <c r="ABF37" s="9"/>
      <c r="ABG37" s="9"/>
      <c r="ABH37" s="9"/>
      <c r="ABI37" s="9"/>
      <c r="ABJ37" s="9"/>
      <c r="ABK37" s="9"/>
      <c r="ABL37" s="9"/>
      <c r="ABM37" s="9"/>
      <c r="ABN37" s="9"/>
      <c r="ABO37" s="9"/>
      <c r="ABP37" s="9"/>
      <c r="ABQ37" s="9"/>
      <c r="ABR37" s="9"/>
      <c r="ABS37" s="9"/>
      <c r="ABT37" s="9"/>
      <c r="ABU37" s="9"/>
      <c r="ABV37" s="9"/>
      <c r="ABW37" s="9"/>
      <c r="ABX37" s="9"/>
      <c r="ABY37" s="9"/>
      <c r="ABZ37" s="9"/>
      <c r="ACA37" s="9"/>
      <c r="ACB37" s="9"/>
      <c r="ACC37" s="9"/>
      <c r="ACD37" s="9"/>
      <c r="ACE37" s="9"/>
      <c r="ACF37" s="9"/>
      <c r="ACG37" s="9"/>
      <c r="ACH37" s="9"/>
      <c r="ACI37" s="9"/>
      <c r="ACJ37" s="9"/>
      <c r="ACK37" s="9"/>
      <c r="ACL37" s="9"/>
    </row>
    <row r="38" spans="1:766" s="6" customFormat="1" ht="15" customHeight="1" x14ac:dyDescent="0.3">
      <c r="A38" s="146"/>
      <c r="B38" s="176"/>
      <c r="C38" s="216">
        <v>0</v>
      </c>
      <c r="D38" s="216">
        <v>0</v>
      </c>
      <c r="E38" s="227">
        <f>D38+C38</f>
        <v>0</v>
      </c>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row>
    <row r="39" spans="1:766" s="6" customFormat="1" ht="15" customHeight="1" x14ac:dyDescent="0.3">
      <c r="A39" s="146"/>
      <c r="B39" s="176"/>
      <c r="C39" s="216">
        <v>0</v>
      </c>
      <c r="D39" s="216">
        <v>0</v>
      </c>
      <c r="E39" s="227">
        <f t="shared" ref="E39:E43" si="5">D39+C39</f>
        <v>0</v>
      </c>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c r="MI39" s="9"/>
      <c r="MJ39" s="9"/>
      <c r="MK39" s="9"/>
      <c r="ML39" s="9"/>
      <c r="MM39" s="9"/>
      <c r="MN39" s="9"/>
      <c r="MO39" s="9"/>
      <c r="MP39" s="9"/>
      <c r="MQ39" s="9"/>
      <c r="MR39" s="9"/>
      <c r="MS39" s="9"/>
      <c r="MT39" s="9"/>
      <c r="MU39" s="9"/>
      <c r="MV39" s="9"/>
      <c r="MW39" s="9"/>
      <c r="MX39" s="9"/>
      <c r="MY39" s="9"/>
      <c r="MZ39" s="9"/>
      <c r="NA39" s="9"/>
      <c r="NB39" s="9"/>
      <c r="NC39" s="9"/>
      <c r="ND39" s="9"/>
      <c r="NE39" s="9"/>
      <c r="NF39" s="9"/>
      <c r="NG39" s="9"/>
      <c r="NH39" s="9"/>
      <c r="NI39" s="9"/>
      <c r="NJ39" s="9"/>
      <c r="NK39" s="9"/>
      <c r="NL39" s="9"/>
      <c r="NM39" s="9"/>
      <c r="NN39" s="9"/>
      <c r="NO39" s="9"/>
      <c r="NP39" s="9"/>
      <c r="NQ39" s="9"/>
      <c r="NR39" s="9"/>
      <c r="NS39" s="9"/>
      <c r="NT39" s="9"/>
      <c r="NU39" s="9"/>
      <c r="NV39" s="9"/>
      <c r="NW39" s="9"/>
      <c r="NX39" s="9"/>
      <c r="NY39" s="9"/>
      <c r="NZ39" s="9"/>
      <c r="OA39" s="9"/>
      <c r="OB39" s="9"/>
      <c r="OC39" s="9"/>
      <c r="OD39" s="9"/>
      <c r="OE39" s="9"/>
      <c r="OF39" s="9"/>
      <c r="OG39" s="9"/>
      <c r="OH39" s="9"/>
      <c r="OI39" s="9"/>
      <c r="OJ39" s="9"/>
      <c r="OK39" s="9"/>
      <c r="OL39" s="9"/>
      <c r="OM39" s="9"/>
      <c r="ON39" s="9"/>
      <c r="OO39" s="9"/>
      <c r="OP39" s="9"/>
      <c r="OQ39" s="9"/>
      <c r="OR39" s="9"/>
      <c r="OS39" s="9"/>
      <c r="OT39" s="9"/>
      <c r="OU39" s="9"/>
      <c r="OV39" s="9"/>
      <c r="OW39" s="9"/>
      <c r="OX39" s="9"/>
      <c r="OY39" s="9"/>
      <c r="OZ39" s="9"/>
      <c r="PA39" s="9"/>
      <c r="PB39" s="9"/>
      <c r="PC39" s="9"/>
      <c r="PD39" s="9"/>
      <c r="PE39" s="9"/>
      <c r="PF39" s="9"/>
      <c r="PG39" s="9"/>
      <c r="PH39" s="9"/>
      <c r="PI39" s="9"/>
      <c r="PJ39" s="9"/>
      <c r="PK39" s="9"/>
      <c r="PL39" s="9"/>
      <c r="PM39" s="9"/>
      <c r="PN39" s="9"/>
      <c r="PO39" s="9"/>
      <c r="PP39" s="9"/>
      <c r="PQ39" s="9"/>
      <c r="PR39" s="9"/>
      <c r="PS39" s="9"/>
      <c r="PT39" s="9"/>
      <c r="PU39" s="9"/>
      <c r="PV39" s="9"/>
      <c r="PW39" s="9"/>
      <c r="PX39" s="9"/>
      <c r="PY39" s="9"/>
      <c r="PZ39" s="9"/>
      <c r="QA39" s="9"/>
      <c r="QB39" s="9"/>
      <c r="QC39" s="9"/>
      <c r="QD39" s="9"/>
      <c r="QE39" s="9"/>
      <c r="QF39" s="9"/>
      <c r="QG39" s="9"/>
      <c r="QH39" s="9"/>
      <c r="QI39" s="9"/>
      <c r="QJ39" s="9"/>
      <c r="QK39" s="9"/>
      <c r="QL39" s="9"/>
      <c r="QM39" s="9"/>
      <c r="QN39" s="9"/>
      <c r="QO39" s="9"/>
      <c r="QP39" s="9"/>
      <c r="QQ39" s="9"/>
      <c r="QR39" s="9"/>
      <c r="QS39" s="9"/>
      <c r="QT39" s="9"/>
      <c r="QU39" s="9"/>
      <c r="QV39" s="9"/>
      <c r="QW39" s="9"/>
      <c r="QX39" s="9"/>
      <c r="QY39" s="9"/>
      <c r="QZ39" s="9"/>
      <c r="RA39" s="9"/>
      <c r="RB39" s="9"/>
      <c r="RC39" s="9"/>
      <c r="RD39" s="9"/>
      <c r="RE39" s="9"/>
      <c r="RF39" s="9"/>
      <c r="RG39" s="9"/>
      <c r="RH39" s="9"/>
      <c r="RI39" s="9"/>
      <c r="RJ39" s="9"/>
      <c r="RK39" s="9"/>
      <c r="RL39" s="9"/>
      <c r="RM39" s="9"/>
      <c r="RN39" s="9"/>
      <c r="RO39" s="9"/>
      <c r="RP39" s="9"/>
      <c r="RQ39" s="9"/>
      <c r="RR39" s="9"/>
      <c r="RS39" s="9"/>
      <c r="RT39" s="9"/>
      <c r="RU39" s="9"/>
      <c r="RV39" s="9"/>
      <c r="RW39" s="9"/>
      <c r="RX39" s="9"/>
      <c r="RY39" s="9"/>
      <c r="RZ39" s="9"/>
      <c r="SA39" s="9"/>
      <c r="SB39" s="9"/>
      <c r="SC39" s="9"/>
      <c r="SD39" s="9"/>
      <c r="SE39" s="9"/>
      <c r="SF39" s="9"/>
      <c r="SG39" s="9"/>
      <c r="SH39" s="9"/>
      <c r="SI39" s="9"/>
      <c r="SJ39" s="9"/>
      <c r="SK39" s="9"/>
      <c r="SL39" s="9"/>
      <c r="SM39" s="9"/>
      <c r="SN39" s="9"/>
      <c r="SO39" s="9"/>
      <c r="SP39" s="9"/>
      <c r="SQ39" s="9"/>
      <c r="SR39" s="9"/>
      <c r="SS39" s="9"/>
      <c r="ST39" s="9"/>
      <c r="SU39" s="9"/>
      <c r="SV39" s="9"/>
      <c r="SW39" s="9"/>
      <c r="SX39" s="9"/>
      <c r="SY39" s="9"/>
      <c r="SZ39" s="9"/>
      <c r="TA39" s="9"/>
      <c r="TB39" s="9"/>
      <c r="TC39" s="9"/>
      <c r="TD39" s="9"/>
      <c r="TE39" s="9"/>
      <c r="TF39" s="9"/>
      <c r="TG39" s="9"/>
      <c r="TH39" s="9"/>
      <c r="TI39" s="9"/>
      <c r="TJ39" s="9"/>
      <c r="TK39" s="9"/>
      <c r="TL39" s="9"/>
      <c r="TM39" s="9"/>
      <c r="TN39" s="9"/>
      <c r="TO39" s="9"/>
      <c r="TP39" s="9"/>
      <c r="TQ39" s="9"/>
      <c r="TR39" s="9"/>
      <c r="TS39" s="9"/>
      <c r="TT39" s="9"/>
      <c r="TU39" s="9"/>
      <c r="TV39" s="9"/>
      <c r="TW39" s="9"/>
      <c r="TX39" s="9"/>
      <c r="TY39" s="9"/>
      <c r="TZ39" s="9"/>
      <c r="UA39" s="9"/>
      <c r="UB39" s="9"/>
      <c r="UC39" s="9"/>
      <c r="UD39" s="9"/>
      <c r="UE39" s="9"/>
      <c r="UF39" s="9"/>
      <c r="UG39" s="9"/>
      <c r="UH39" s="9"/>
      <c r="UI39" s="9"/>
      <c r="UJ39" s="9"/>
      <c r="UK39" s="9"/>
      <c r="UL39" s="9"/>
      <c r="UM39" s="9"/>
      <c r="UN39" s="9"/>
      <c r="UO39" s="9"/>
      <c r="UP39" s="9"/>
      <c r="UQ39" s="9"/>
      <c r="UR39" s="9"/>
      <c r="US39" s="9"/>
      <c r="UT39" s="9"/>
      <c r="UU39" s="9"/>
      <c r="UV39" s="9"/>
      <c r="UW39" s="9"/>
      <c r="UX39" s="9"/>
      <c r="UY39" s="9"/>
      <c r="UZ39" s="9"/>
      <c r="VA39" s="9"/>
      <c r="VB39" s="9"/>
      <c r="VC39" s="9"/>
      <c r="VD39" s="9"/>
      <c r="VE39" s="9"/>
      <c r="VF39" s="9"/>
      <c r="VG39" s="9"/>
      <c r="VH39" s="9"/>
      <c r="VI39" s="9"/>
      <c r="VJ39" s="9"/>
      <c r="VK39" s="9"/>
      <c r="VL39" s="9"/>
      <c r="VM39" s="9"/>
      <c r="VN39" s="9"/>
      <c r="VO39" s="9"/>
      <c r="VP39" s="9"/>
      <c r="VQ39" s="9"/>
      <c r="VR39" s="9"/>
      <c r="VS39" s="9"/>
      <c r="VT39" s="9"/>
      <c r="VU39" s="9"/>
      <c r="VV39" s="9"/>
      <c r="VW39" s="9"/>
      <c r="VX39" s="9"/>
      <c r="VY39" s="9"/>
      <c r="VZ39" s="9"/>
      <c r="WA39" s="9"/>
      <c r="WB39" s="9"/>
      <c r="WC39" s="9"/>
      <c r="WD39" s="9"/>
      <c r="WE39" s="9"/>
      <c r="WF39" s="9"/>
      <c r="WG39" s="9"/>
      <c r="WH39" s="9"/>
      <c r="WI39" s="9"/>
      <c r="WJ39" s="9"/>
      <c r="WK39" s="9"/>
      <c r="WL39" s="9"/>
      <c r="WM39" s="9"/>
      <c r="WN39" s="9"/>
      <c r="WO39" s="9"/>
      <c r="WP39" s="9"/>
      <c r="WQ39" s="9"/>
      <c r="WR39" s="9"/>
      <c r="WS39" s="9"/>
      <c r="WT39" s="9"/>
      <c r="WU39" s="9"/>
      <c r="WV39" s="9"/>
      <c r="WW39" s="9"/>
      <c r="WX39" s="9"/>
      <c r="WY39" s="9"/>
      <c r="WZ39" s="9"/>
      <c r="XA39" s="9"/>
      <c r="XB39" s="9"/>
      <c r="XC39" s="9"/>
      <c r="XD39" s="9"/>
      <c r="XE39" s="9"/>
      <c r="XF39" s="9"/>
      <c r="XG39" s="9"/>
      <c r="XH39" s="9"/>
      <c r="XI39" s="9"/>
      <c r="XJ39" s="9"/>
      <c r="XK39" s="9"/>
      <c r="XL39" s="9"/>
      <c r="XM39" s="9"/>
      <c r="XN39" s="9"/>
      <c r="XO39" s="9"/>
      <c r="XP39" s="9"/>
      <c r="XQ39" s="9"/>
      <c r="XR39" s="9"/>
      <c r="XS39" s="9"/>
      <c r="XT39" s="9"/>
      <c r="XU39" s="9"/>
      <c r="XV39" s="9"/>
      <c r="XW39" s="9"/>
      <c r="XX39" s="9"/>
      <c r="XY39" s="9"/>
      <c r="XZ39" s="9"/>
      <c r="YA39" s="9"/>
      <c r="YB39" s="9"/>
      <c r="YC39" s="9"/>
      <c r="YD39" s="9"/>
      <c r="YE39" s="9"/>
      <c r="YF39" s="9"/>
      <c r="YG39" s="9"/>
      <c r="YH39" s="9"/>
      <c r="YI39" s="9"/>
      <c r="YJ39" s="9"/>
      <c r="YK39" s="9"/>
      <c r="YL39" s="9"/>
      <c r="YM39" s="9"/>
      <c r="YN39" s="9"/>
      <c r="YO39" s="9"/>
      <c r="YP39" s="9"/>
      <c r="YQ39" s="9"/>
      <c r="YR39" s="9"/>
      <c r="YS39" s="9"/>
      <c r="YT39" s="9"/>
      <c r="YU39" s="9"/>
      <c r="YV39" s="9"/>
      <c r="YW39" s="9"/>
      <c r="YX39" s="9"/>
      <c r="YY39" s="9"/>
      <c r="YZ39" s="9"/>
      <c r="ZA39" s="9"/>
      <c r="ZB39" s="9"/>
      <c r="ZC39" s="9"/>
      <c r="ZD39" s="9"/>
      <c r="ZE39" s="9"/>
      <c r="ZF39" s="9"/>
      <c r="ZG39" s="9"/>
      <c r="ZH39" s="9"/>
      <c r="ZI39" s="9"/>
      <c r="ZJ39" s="9"/>
      <c r="ZK39" s="9"/>
      <c r="ZL39" s="9"/>
      <c r="ZM39" s="9"/>
      <c r="ZN39" s="9"/>
      <c r="ZO39" s="9"/>
      <c r="ZP39" s="9"/>
      <c r="ZQ39" s="9"/>
      <c r="ZR39" s="9"/>
      <c r="ZS39" s="9"/>
      <c r="ZT39" s="9"/>
      <c r="ZU39" s="9"/>
      <c r="ZV39" s="9"/>
      <c r="ZW39" s="9"/>
      <c r="ZX39" s="9"/>
      <c r="ZY39" s="9"/>
      <c r="ZZ39" s="9"/>
      <c r="AAA39" s="9"/>
      <c r="AAB39" s="9"/>
      <c r="AAC39" s="9"/>
      <c r="AAD39" s="9"/>
      <c r="AAE39" s="9"/>
      <c r="AAF39" s="9"/>
      <c r="AAG39" s="9"/>
      <c r="AAH39" s="9"/>
      <c r="AAI39" s="9"/>
      <c r="AAJ39" s="9"/>
      <c r="AAK39" s="9"/>
      <c r="AAL39" s="9"/>
      <c r="AAM39" s="9"/>
      <c r="AAN39" s="9"/>
      <c r="AAO39" s="9"/>
      <c r="AAP39" s="9"/>
      <c r="AAQ39" s="9"/>
      <c r="AAR39" s="9"/>
      <c r="AAS39" s="9"/>
      <c r="AAT39" s="9"/>
      <c r="AAU39" s="9"/>
      <c r="AAV39" s="9"/>
      <c r="AAW39" s="9"/>
      <c r="AAX39" s="9"/>
      <c r="AAY39" s="9"/>
      <c r="AAZ39" s="9"/>
      <c r="ABA39" s="9"/>
      <c r="ABB39" s="9"/>
      <c r="ABC39" s="9"/>
      <c r="ABD39" s="9"/>
      <c r="ABE39" s="9"/>
      <c r="ABF39" s="9"/>
      <c r="ABG39" s="9"/>
      <c r="ABH39" s="9"/>
      <c r="ABI39" s="9"/>
      <c r="ABJ39" s="9"/>
      <c r="ABK39" s="9"/>
      <c r="ABL39" s="9"/>
      <c r="ABM39" s="9"/>
      <c r="ABN39" s="9"/>
      <c r="ABO39" s="9"/>
      <c r="ABP39" s="9"/>
      <c r="ABQ39" s="9"/>
      <c r="ABR39" s="9"/>
      <c r="ABS39" s="9"/>
      <c r="ABT39" s="9"/>
      <c r="ABU39" s="9"/>
      <c r="ABV39" s="9"/>
      <c r="ABW39" s="9"/>
      <c r="ABX39" s="9"/>
      <c r="ABY39" s="9"/>
      <c r="ABZ39" s="9"/>
      <c r="ACA39" s="9"/>
      <c r="ACB39" s="9"/>
      <c r="ACC39" s="9"/>
      <c r="ACD39" s="9"/>
      <c r="ACE39" s="9"/>
      <c r="ACF39" s="9"/>
      <c r="ACG39" s="9"/>
      <c r="ACH39" s="9"/>
      <c r="ACI39" s="9"/>
      <c r="ACJ39" s="9"/>
      <c r="ACK39" s="9"/>
      <c r="ACL39" s="9"/>
    </row>
    <row r="40" spans="1:766" s="6" customFormat="1" ht="15" customHeight="1" x14ac:dyDescent="0.3">
      <c r="A40" s="146"/>
      <c r="B40" s="176"/>
      <c r="C40" s="216">
        <v>0</v>
      </c>
      <c r="D40" s="216">
        <v>0</v>
      </c>
      <c r="E40" s="227">
        <f t="shared" si="5"/>
        <v>0</v>
      </c>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c r="IY40" s="9"/>
      <c r="IZ40" s="9"/>
      <c r="JA40" s="9"/>
      <c r="JB40" s="9"/>
      <c r="JC40" s="9"/>
      <c r="JD40" s="9"/>
      <c r="JE40" s="9"/>
      <c r="JF40" s="9"/>
      <c r="JG40" s="9"/>
      <c r="JH40" s="9"/>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c r="MI40" s="9"/>
      <c r="MJ40" s="9"/>
      <c r="MK40" s="9"/>
      <c r="ML40" s="9"/>
      <c r="MM40" s="9"/>
      <c r="MN40" s="9"/>
      <c r="MO40" s="9"/>
      <c r="MP40" s="9"/>
      <c r="MQ40" s="9"/>
      <c r="MR40" s="9"/>
      <c r="MS40" s="9"/>
      <c r="MT40" s="9"/>
      <c r="MU40" s="9"/>
      <c r="MV40" s="9"/>
      <c r="MW40" s="9"/>
      <c r="MX40" s="9"/>
      <c r="MY40" s="9"/>
      <c r="MZ40" s="9"/>
      <c r="NA40" s="9"/>
      <c r="NB40" s="9"/>
      <c r="NC40" s="9"/>
      <c r="ND40" s="9"/>
      <c r="NE40" s="9"/>
      <c r="NF40" s="9"/>
      <c r="NG40" s="9"/>
      <c r="NH40" s="9"/>
      <c r="NI40" s="9"/>
      <c r="NJ40" s="9"/>
      <c r="NK40" s="9"/>
      <c r="NL40" s="9"/>
      <c r="NM40" s="9"/>
      <c r="NN40" s="9"/>
      <c r="NO40" s="9"/>
      <c r="NP40" s="9"/>
      <c r="NQ40" s="9"/>
      <c r="NR40" s="9"/>
      <c r="NS40" s="9"/>
      <c r="NT40" s="9"/>
      <c r="NU40" s="9"/>
      <c r="NV40" s="9"/>
      <c r="NW40" s="9"/>
      <c r="NX40" s="9"/>
      <c r="NY40" s="9"/>
      <c r="NZ40" s="9"/>
      <c r="OA40" s="9"/>
      <c r="OB40" s="9"/>
      <c r="OC40" s="9"/>
      <c r="OD40" s="9"/>
      <c r="OE40" s="9"/>
      <c r="OF40" s="9"/>
      <c r="OG40" s="9"/>
      <c r="OH40" s="9"/>
      <c r="OI40" s="9"/>
      <c r="OJ40" s="9"/>
      <c r="OK40" s="9"/>
      <c r="OL40" s="9"/>
      <c r="OM40" s="9"/>
      <c r="ON40" s="9"/>
      <c r="OO40" s="9"/>
      <c r="OP40" s="9"/>
      <c r="OQ40" s="9"/>
      <c r="OR40" s="9"/>
      <c r="OS40" s="9"/>
      <c r="OT40" s="9"/>
      <c r="OU40" s="9"/>
      <c r="OV40" s="9"/>
      <c r="OW40" s="9"/>
      <c r="OX40" s="9"/>
      <c r="OY40" s="9"/>
      <c r="OZ40" s="9"/>
      <c r="PA40" s="9"/>
      <c r="PB40" s="9"/>
      <c r="PC40" s="9"/>
      <c r="PD40" s="9"/>
      <c r="PE40" s="9"/>
      <c r="PF40" s="9"/>
      <c r="PG40" s="9"/>
      <c r="PH40" s="9"/>
      <c r="PI40" s="9"/>
      <c r="PJ40" s="9"/>
      <c r="PK40" s="9"/>
      <c r="PL40" s="9"/>
      <c r="PM40" s="9"/>
      <c r="PN40" s="9"/>
      <c r="PO40" s="9"/>
      <c r="PP40" s="9"/>
      <c r="PQ40" s="9"/>
      <c r="PR40" s="9"/>
      <c r="PS40" s="9"/>
      <c r="PT40" s="9"/>
      <c r="PU40" s="9"/>
      <c r="PV40" s="9"/>
      <c r="PW40" s="9"/>
      <c r="PX40" s="9"/>
      <c r="PY40" s="9"/>
      <c r="PZ40" s="9"/>
      <c r="QA40" s="9"/>
      <c r="QB40" s="9"/>
      <c r="QC40" s="9"/>
      <c r="QD40" s="9"/>
      <c r="QE40" s="9"/>
      <c r="QF40" s="9"/>
      <c r="QG40" s="9"/>
      <c r="QH40" s="9"/>
      <c r="QI40" s="9"/>
      <c r="QJ40" s="9"/>
      <c r="QK40" s="9"/>
      <c r="QL40" s="9"/>
      <c r="QM40" s="9"/>
      <c r="QN40" s="9"/>
      <c r="QO40" s="9"/>
      <c r="QP40" s="9"/>
      <c r="QQ40" s="9"/>
      <c r="QR40" s="9"/>
      <c r="QS40" s="9"/>
      <c r="QT40" s="9"/>
      <c r="QU40" s="9"/>
      <c r="QV40" s="9"/>
      <c r="QW40" s="9"/>
      <c r="QX40" s="9"/>
      <c r="QY40" s="9"/>
      <c r="QZ40" s="9"/>
      <c r="RA40" s="9"/>
      <c r="RB40" s="9"/>
      <c r="RC40" s="9"/>
      <c r="RD40" s="9"/>
      <c r="RE40" s="9"/>
      <c r="RF40" s="9"/>
      <c r="RG40" s="9"/>
      <c r="RH40" s="9"/>
      <c r="RI40" s="9"/>
      <c r="RJ40" s="9"/>
      <c r="RK40" s="9"/>
      <c r="RL40" s="9"/>
      <c r="RM40" s="9"/>
      <c r="RN40" s="9"/>
      <c r="RO40" s="9"/>
      <c r="RP40" s="9"/>
      <c r="RQ40" s="9"/>
      <c r="RR40" s="9"/>
      <c r="RS40" s="9"/>
      <c r="RT40" s="9"/>
      <c r="RU40" s="9"/>
      <c r="RV40" s="9"/>
      <c r="RW40" s="9"/>
      <c r="RX40" s="9"/>
      <c r="RY40" s="9"/>
      <c r="RZ40" s="9"/>
      <c r="SA40" s="9"/>
      <c r="SB40" s="9"/>
      <c r="SC40" s="9"/>
      <c r="SD40" s="9"/>
      <c r="SE40" s="9"/>
      <c r="SF40" s="9"/>
      <c r="SG40" s="9"/>
      <c r="SH40" s="9"/>
      <c r="SI40" s="9"/>
      <c r="SJ40" s="9"/>
      <c r="SK40" s="9"/>
      <c r="SL40" s="9"/>
      <c r="SM40" s="9"/>
      <c r="SN40" s="9"/>
      <c r="SO40" s="9"/>
      <c r="SP40" s="9"/>
      <c r="SQ40" s="9"/>
      <c r="SR40" s="9"/>
      <c r="SS40" s="9"/>
      <c r="ST40" s="9"/>
      <c r="SU40" s="9"/>
      <c r="SV40" s="9"/>
      <c r="SW40" s="9"/>
      <c r="SX40" s="9"/>
      <c r="SY40" s="9"/>
      <c r="SZ40" s="9"/>
      <c r="TA40" s="9"/>
      <c r="TB40" s="9"/>
      <c r="TC40" s="9"/>
      <c r="TD40" s="9"/>
      <c r="TE40" s="9"/>
      <c r="TF40" s="9"/>
      <c r="TG40" s="9"/>
      <c r="TH40" s="9"/>
      <c r="TI40" s="9"/>
      <c r="TJ40" s="9"/>
      <c r="TK40" s="9"/>
      <c r="TL40" s="9"/>
      <c r="TM40" s="9"/>
      <c r="TN40" s="9"/>
      <c r="TO40" s="9"/>
      <c r="TP40" s="9"/>
      <c r="TQ40" s="9"/>
      <c r="TR40" s="9"/>
      <c r="TS40" s="9"/>
      <c r="TT40" s="9"/>
      <c r="TU40" s="9"/>
      <c r="TV40" s="9"/>
      <c r="TW40" s="9"/>
      <c r="TX40" s="9"/>
      <c r="TY40" s="9"/>
      <c r="TZ40" s="9"/>
      <c r="UA40" s="9"/>
      <c r="UB40" s="9"/>
      <c r="UC40" s="9"/>
      <c r="UD40" s="9"/>
      <c r="UE40" s="9"/>
      <c r="UF40" s="9"/>
      <c r="UG40" s="9"/>
      <c r="UH40" s="9"/>
      <c r="UI40" s="9"/>
      <c r="UJ40" s="9"/>
      <c r="UK40" s="9"/>
      <c r="UL40" s="9"/>
      <c r="UM40" s="9"/>
      <c r="UN40" s="9"/>
      <c r="UO40" s="9"/>
      <c r="UP40" s="9"/>
      <c r="UQ40" s="9"/>
      <c r="UR40" s="9"/>
      <c r="US40" s="9"/>
      <c r="UT40" s="9"/>
      <c r="UU40" s="9"/>
      <c r="UV40" s="9"/>
      <c r="UW40" s="9"/>
      <c r="UX40" s="9"/>
      <c r="UY40" s="9"/>
      <c r="UZ40" s="9"/>
      <c r="VA40" s="9"/>
      <c r="VB40" s="9"/>
      <c r="VC40" s="9"/>
      <c r="VD40" s="9"/>
      <c r="VE40" s="9"/>
      <c r="VF40" s="9"/>
      <c r="VG40" s="9"/>
      <c r="VH40" s="9"/>
      <c r="VI40" s="9"/>
      <c r="VJ40" s="9"/>
      <c r="VK40" s="9"/>
      <c r="VL40" s="9"/>
      <c r="VM40" s="9"/>
      <c r="VN40" s="9"/>
      <c r="VO40" s="9"/>
      <c r="VP40" s="9"/>
      <c r="VQ40" s="9"/>
      <c r="VR40" s="9"/>
      <c r="VS40" s="9"/>
      <c r="VT40" s="9"/>
      <c r="VU40" s="9"/>
      <c r="VV40" s="9"/>
      <c r="VW40" s="9"/>
      <c r="VX40" s="9"/>
      <c r="VY40" s="9"/>
      <c r="VZ40" s="9"/>
      <c r="WA40" s="9"/>
      <c r="WB40" s="9"/>
      <c r="WC40" s="9"/>
      <c r="WD40" s="9"/>
      <c r="WE40" s="9"/>
      <c r="WF40" s="9"/>
      <c r="WG40" s="9"/>
      <c r="WH40" s="9"/>
      <c r="WI40" s="9"/>
      <c r="WJ40" s="9"/>
      <c r="WK40" s="9"/>
      <c r="WL40" s="9"/>
      <c r="WM40" s="9"/>
      <c r="WN40" s="9"/>
      <c r="WO40" s="9"/>
      <c r="WP40" s="9"/>
      <c r="WQ40" s="9"/>
      <c r="WR40" s="9"/>
      <c r="WS40" s="9"/>
      <c r="WT40" s="9"/>
      <c r="WU40" s="9"/>
      <c r="WV40" s="9"/>
      <c r="WW40" s="9"/>
      <c r="WX40" s="9"/>
      <c r="WY40" s="9"/>
      <c r="WZ40" s="9"/>
      <c r="XA40" s="9"/>
      <c r="XB40" s="9"/>
      <c r="XC40" s="9"/>
      <c r="XD40" s="9"/>
      <c r="XE40" s="9"/>
      <c r="XF40" s="9"/>
      <c r="XG40" s="9"/>
      <c r="XH40" s="9"/>
      <c r="XI40" s="9"/>
      <c r="XJ40" s="9"/>
      <c r="XK40" s="9"/>
      <c r="XL40" s="9"/>
      <c r="XM40" s="9"/>
      <c r="XN40" s="9"/>
      <c r="XO40" s="9"/>
      <c r="XP40" s="9"/>
      <c r="XQ40" s="9"/>
      <c r="XR40" s="9"/>
      <c r="XS40" s="9"/>
      <c r="XT40" s="9"/>
      <c r="XU40" s="9"/>
      <c r="XV40" s="9"/>
      <c r="XW40" s="9"/>
      <c r="XX40" s="9"/>
      <c r="XY40" s="9"/>
      <c r="XZ40" s="9"/>
      <c r="YA40" s="9"/>
      <c r="YB40" s="9"/>
      <c r="YC40" s="9"/>
      <c r="YD40" s="9"/>
      <c r="YE40" s="9"/>
      <c r="YF40" s="9"/>
      <c r="YG40" s="9"/>
      <c r="YH40" s="9"/>
      <c r="YI40" s="9"/>
      <c r="YJ40" s="9"/>
      <c r="YK40" s="9"/>
      <c r="YL40" s="9"/>
      <c r="YM40" s="9"/>
      <c r="YN40" s="9"/>
      <c r="YO40" s="9"/>
      <c r="YP40" s="9"/>
      <c r="YQ40" s="9"/>
      <c r="YR40" s="9"/>
      <c r="YS40" s="9"/>
      <c r="YT40" s="9"/>
      <c r="YU40" s="9"/>
      <c r="YV40" s="9"/>
      <c r="YW40" s="9"/>
      <c r="YX40" s="9"/>
      <c r="YY40" s="9"/>
      <c r="YZ40" s="9"/>
      <c r="ZA40" s="9"/>
      <c r="ZB40" s="9"/>
      <c r="ZC40" s="9"/>
      <c r="ZD40" s="9"/>
      <c r="ZE40" s="9"/>
      <c r="ZF40" s="9"/>
      <c r="ZG40" s="9"/>
      <c r="ZH40" s="9"/>
      <c r="ZI40" s="9"/>
      <c r="ZJ40" s="9"/>
      <c r="ZK40" s="9"/>
      <c r="ZL40" s="9"/>
      <c r="ZM40" s="9"/>
      <c r="ZN40" s="9"/>
      <c r="ZO40" s="9"/>
      <c r="ZP40" s="9"/>
      <c r="ZQ40" s="9"/>
      <c r="ZR40" s="9"/>
      <c r="ZS40" s="9"/>
      <c r="ZT40" s="9"/>
      <c r="ZU40" s="9"/>
      <c r="ZV40" s="9"/>
      <c r="ZW40" s="9"/>
      <c r="ZX40" s="9"/>
      <c r="ZY40" s="9"/>
      <c r="ZZ40" s="9"/>
      <c r="AAA40" s="9"/>
      <c r="AAB40" s="9"/>
      <c r="AAC40" s="9"/>
      <c r="AAD40" s="9"/>
      <c r="AAE40" s="9"/>
      <c r="AAF40" s="9"/>
      <c r="AAG40" s="9"/>
      <c r="AAH40" s="9"/>
      <c r="AAI40" s="9"/>
      <c r="AAJ40" s="9"/>
      <c r="AAK40" s="9"/>
      <c r="AAL40" s="9"/>
      <c r="AAM40" s="9"/>
      <c r="AAN40" s="9"/>
      <c r="AAO40" s="9"/>
      <c r="AAP40" s="9"/>
      <c r="AAQ40" s="9"/>
      <c r="AAR40" s="9"/>
      <c r="AAS40" s="9"/>
      <c r="AAT40" s="9"/>
      <c r="AAU40" s="9"/>
      <c r="AAV40" s="9"/>
      <c r="AAW40" s="9"/>
      <c r="AAX40" s="9"/>
      <c r="AAY40" s="9"/>
      <c r="AAZ40" s="9"/>
      <c r="ABA40" s="9"/>
      <c r="ABB40" s="9"/>
      <c r="ABC40" s="9"/>
      <c r="ABD40" s="9"/>
      <c r="ABE40" s="9"/>
      <c r="ABF40" s="9"/>
      <c r="ABG40" s="9"/>
      <c r="ABH40" s="9"/>
      <c r="ABI40" s="9"/>
      <c r="ABJ40" s="9"/>
      <c r="ABK40" s="9"/>
      <c r="ABL40" s="9"/>
      <c r="ABM40" s="9"/>
      <c r="ABN40" s="9"/>
      <c r="ABO40" s="9"/>
      <c r="ABP40" s="9"/>
      <c r="ABQ40" s="9"/>
      <c r="ABR40" s="9"/>
      <c r="ABS40" s="9"/>
      <c r="ABT40" s="9"/>
      <c r="ABU40" s="9"/>
      <c r="ABV40" s="9"/>
      <c r="ABW40" s="9"/>
      <c r="ABX40" s="9"/>
      <c r="ABY40" s="9"/>
      <c r="ABZ40" s="9"/>
      <c r="ACA40" s="9"/>
      <c r="ACB40" s="9"/>
      <c r="ACC40" s="9"/>
      <c r="ACD40" s="9"/>
      <c r="ACE40" s="9"/>
      <c r="ACF40" s="9"/>
      <c r="ACG40" s="9"/>
      <c r="ACH40" s="9"/>
      <c r="ACI40" s="9"/>
      <c r="ACJ40" s="9"/>
      <c r="ACK40" s="9"/>
      <c r="ACL40" s="9"/>
    </row>
    <row r="41" spans="1:766" s="9" customFormat="1" ht="32.25" customHeight="1" x14ac:dyDescent="0.3">
      <c r="A41" s="146"/>
      <c r="B41" s="176"/>
      <c r="C41" s="216">
        <v>0</v>
      </c>
      <c r="D41" s="216">
        <v>0</v>
      </c>
      <c r="E41" s="227">
        <f t="shared" si="5"/>
        <v>0</v>
      </c>
    </row>
    <row r="42" spans="1:766" s="9" customFormat="1" ht="19.2" customHeight="1" x14ac:dyDescent="0.3">
      <c r="A42" s="146"/>
      <c r="B42" s="176"/>
      <c r="C42" s="216">
        <v>0</v>
      </c>
      <c r="D42" s="216">
        <v>0</v>
      </c>
      <c r="E42" s="227">
        <f t="shared" si="5"/>
        <v>0</v>
      </c>
    </row>
    <row r="43" spans="1:766" s="9" customFormat="1" ht="31.95" customHeight="1" x14ac:dyDescent="0.3">
      <c r="A43" s="146"/>
      <c r="B43" s="176"/>
      <c r="C43" s="216">
        <v>0</v>
      </c>
      <c r="D43" s="216">
        <v>0</v>
      </c>
      <c r="E43" s="227">
        <f t="shared" si="5"/>
        <v>0</v>
      </c>
    </row>
    <row r="44" spans="1:766" s="9" customFormat="1" ht="13.5" customHeight="1" x14ac:dyDescent="0.3">
      <c r="A44" s="146"/>
      <c r="B44" s="176"/>
      <c r="C44" s="216">
        <v>0</v>
      </c>
      <c r="D44" s="216">
        <v>0</v>
      </c>
      <c r="E44" s="227">
        <f t="shared" ref="E44:E45" si="6">D44+C44</f>
        <v>0</v>
      </c>
    </row>
    <row r="45" spans="1:766" s="134" customFormat="1" ht="19.95" customHeight="1" x14ac:dyDescent="0.3">
      <c r="A45" s="146"/>
      <c r="B45" s="176"/>
      <c r="C45" s="216">
        <v>0</v>
      </c>
      <c r="D45" s="216">
        <v>0</v>
      </c>
      <c r="E45" s="227">
        <f t="shared" si="6"/>
        <v>0</v>
      </c>
      <c r="F45" s="132"/>
      <c r="G45" s="132"/>
      <c r="H45" s="132"/>
      <c r="I45" s="132"/>
      <c r="J45" s="132"/>
      <c r="K45" s="132"/>
      <c r="L45" s="132"/>
      <c r="M45" s="133"/>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c r="DL45" s="132"/>
      <c r="DM45" s="132"/>
      <c r="DN45" s="132"/>
      <c r="DO45" s="132"/>
      <c r="DP45" s="132"/>
      <c r="DQ45" s="132"/>
      <c r="DR45" s="132"/>
      <c r="DS45" s="132"/>
      <c r="DT45" s="132"/>
      <c r="DU45" s="132"/>
      <c r="DV45" s="132"/>
      <c r="DW45" s="132"/>
      <c r="DX45" s="132"/>
      <c r="DY45" s="132"/>
      <c r="DZ45" s="132"/>
      <c r="EA45" s="132"/>
      <c r="EB45" s="132"/>
      <c r="EC45" s="132"/>
      <c r="ED45" s="132"/>
      <c r="EE45" s="132"/>
      <c r="EF45" s="132"/>
      <c r="EG45" s="132"/>
      <c r="EH45" s="132"/>
      <c r="EI45" s="132"/>
      <c r="EJ45" s="132"/>
      <c r="EK45" s="132"/>
      <c r="EL45" s="132"/>
      <c r="EM45" s="132"/>
      <c r="EN45" s="132"/>
      <c r="EO45" s="132"/>
      <c r="EP45" s="132"/>
      <c r="EQ45" s="132"/>
      <c r="ER45" s="132"/>
      <c r="ES45" s="132"/>
      <c r="ET45" s="132"/>
      <c r="EU45" s="132"/>
      <c r="EV45" s="132"/>
      <c r="EW45" s="132"/>
      <c r="EX45" s="132"/>
      <c r="EY45" s="132"/>
      <c r="EZ45" s="132"/>
      <c r="FA45" s="132"/>
      <c r="FB45" s="132"/>
      <c r="FC45" s="132"/>
      <c r="FD45" s="132"/>
      <c r="FE45" s="132"/>
      <c r="FF45" s="132"/>
      <c r="FG45" s="132"/>
      <c r="FH45" s="132"/>
      <c r="FI45" s="132"/>
      <c r="FJ45" s="132"/>
      <c r="FK45" s="132"/>
      <c r="FL45" s="132"/>
      <c r="FM45" s="132"/>
      <c r="FN45" s="132"/>
      <c r="FO45" s="132"/>
      <c r="FP45" s="132"/>
      <c r="FQ45" s="132"/>
      <c r="FR45" s="132"/>
      <c r="FS45" s="132"/>
      <c r="FT45" s="132"/>
      <c r="FU45" s="132"/>
      <c r="FV45" s="132"/>
      <c r="FW45" s="132"/>
      <c r="FX45" s="132"/>
      <c r="FY45" s="132"/>
      <c r="FZ45" s="132"/>
      <c r="GA45" s="132"/>
      <c r="GB45" s="132"/>
      <c r="GC45" s="132"/>
      <c r="GD45" s="132"/>
      <c r="GE45" s="132"/>
      <c r="GF45" s="132"/>
      <c r="GG45" s="132"/>
      <c r="GH45" s="132"/>
      <c r="GI45" s="132"/>
      <c r="GJ45" s="132"/>
      <c r="GK45" s="132"/>
      <c r="GL45" s="132"/>
      <c r="GM45" s="132"/>
      <c r="GN45" s="132"/>
      <c r="GO45" s="132"/>
      <c r="GP45" s="132"/>
      <c r="GQ45" s="132"/>
      <c r="GR45" s="132"/>
      <c r="GS45" s="132"/>
      <c r="GT45" s="132"/>
      <c r="GU45" s="132"/>
      <c r="GV45" s="132"/>
      <c r="GW45" s="132"/>
      <c r="GX45" s="132"/>
      <c r="GY45" s="132"/>
      <c r="GZ45" s="132"/>
      <c r="HA45" s="132"/>
      <c r="HB45" s="132"/>
      <c r="HC45" s="132"/>
      <c r="HD45" s="132"/>
      <c r="HE45" s="132"/>
      <c r="HF45" s="132"/>
      <c r="HG45" s="132"/>
      <c r="HH45" s="132"/>
      <c r="HI45" s="132"/>
      <c r="HJ45" s="132"/>
      <c r="HK45" s="132"/>
      <c r="HL45" s="132"/>
      <c r="HM45" s="132"/>
      <c r="HN45" s="132"/>
      <c r="HO45" s="132"/>
      <c r="HP45" s="132"/>
      <c r="HQ45" s="132"/>
      <c r="HR45" s="132"/>
      <c r="HS45" s="132"/>
      <c r="HT45" s="132"/>
      <c r="HU45" s="132"/>
      <c r="HV45" s="132"/>
      <c r="HW45" s="132"/>
      <c r="HX45" s="132"/>
      <c r="HY45" s="132"/>
      <c r="HZ45" s="132"/>
      <c r="IA45" s="132"/>
      <c r="IB45" s="132"/>
      <c r="IC45" s="132"/>
      <c r="ID45" s="132"/>
      <c r="IE45" s="132"/>
      <c r="IF45" s="132"/>
      <c r="IG45" s="132"/>
      <c r="IH45" s="132"/>
      <c r="II45" s="132"/>
      <c r="IJ45" s="132"/>
      <c r="IK45" s="132"/>
      <c r="IL45" s="132"/>
      <c r="IM45" s="132"/>
      <c r="IN45" s="132"/>
      <c r="IO45" s="132"/>
      <c r="IP45" s="132"/>
      <c r="IQ45" s="132"/>
      <c r="IR45" s="132"/>
      <c r="IS45" s="132"/>
      <c r="IT45" s="132"/>
      <c r="IU45" s="132"/>
      <c r="IV45" s="132"/>
      <c r="IW45" s="132"/>
      <c r="IX45" s="132"/>
      <c r="IY45" s="132"/>
      <c r="IZ45" s="132"/>
      <c r="JA45" s="132"/>
      <c r="JB45" s="132"/>
      <c r="JC45" s="132"/>
      <c r="JD45" s="132"/>
      <c r="JE45" s="132"/>
      <c r="JF45" s="132"/>
      <c r="JG45" s="132"/>
      <c r="JH45" s="132"/>
      <c r="JI45" s="132"/>
      <c r="JJ45" s="132"/>
      <c r="JK45" s="132"/>
      <c r="JL45" s="132"/>
      <c r="JM45" s="132"/>
      <c r="JN45" s="132"/>
      <c r="JO45" s="132"/>
      <c r="JP45" s="132"/>
      <c r="JQ45" s="132"/>
      <c r="JR45" s="132"/>
      <c r="JS45" s="132"/>
      <c r="JT45" s="132"/>
      <c r="JU45" s="132"/>
      <c r="JV45" s="132"/>
      <c r="JW45" s="132"/>
      <c r="JX45" s="132"/>
      <c r="JY45" s="132"/>
      <c r="JZ45" s="132"/>
      <c r="KA45" s="132"/>
      <c r="KB45" s="132"/>
      <c r="KC45" s="132"/>
      <c r="KD45" s="132"/>
      <c r="KE45" s="132"/>
      <c r="KF45" s="132"/>
      <c r="KG45" s="132"/>
      <c r="KH45" s="132"/>
      <c r="KI45" s="132"/>
      <c r="KJ45" s="132"/>
      <c r="KK45" s="132"/>
      <c r="KL45" s="132"/>
      <c r="KM45" s="132"/>
      <c r="KN45" s="132"/>
      <c r="KO45" s="132"/>
      <c r="KP45" s="132"/>
      <c r="KQ45" s="132"/>
      <c r="KR45" s="132"/>
      <c r="KS45" s="132"/>
      <c r="KT45" s="132"/>
      <c r="KU45" s="132"/>
      <c r="KV45" s="132"/>
      <c r="KW45" s="132"/>
      <c r="KX45" s="132"/>
      <c r="KY45" s="132"/>
      <c r="KZ45" s="132"/>
      <c r="LA45" s="132"/>
      <c r="LB45" s="132"/>
      <c r="LC45" s="132"/>
      <c r="LD45" s="132"/>
      <c r="LE45" s="132"/>
      <c r="LF45" s="132"/>
      <c r="LG45" s="132"/>
      <c r="LH45" s="132"/>
      <c r="LI45" s="132"/>
      <c r="LJ45" s="132"/>
      <c r="LK45" s="132"/>
      <c r="LL45" s="132"/>
      <c r="LM45" s="132"/>
      <c r="LN45" s="132"/>
      <c r="LO45" s="132"/>
      <c r="LP45" s="132"/>
      <c r="LQ45" s="132"/>
      <c r="LR45" s="132"/>
      <c r="LS45" s="132"/>
      <c r="LT45" s="132"/>
      <c r="LU45" s="132"/>
      <c r="LV45" s="132"/>
      <c r="LW45" s="132"/>
      <c r="LX45" s="132"/>
      <c r="LY45" s="132"/>
      <c r="LZ45" s="132"/>
      <c r="MA45" s="132"/>
      <c r="MB45" s="132"/>
      <c r="MC45" s="132"/>
      <c r="MD45" s="132"/>
      <c r="ME45" s="132"/>
      <c r="MF45" s="132"/>
      <c r="MG45" s="132"/>
      <c r="MH45" s="132"/>
      <c r="MI45" s="132"/>
      <c r="MJ45" s="132"/>
      <c r="MK45" s="132"/>
      <c r="ML45" s="132"/>
      <c r="MM45" s="132"/>
      <c r="MN45" s="132"/>
      <c r="MO45" s="132"/>
      <c r="MP45" s="132"/>
      <c r="MQ45" s="132"/>
      <c r="MR45" s="132"/>
      <c r="MS45" s="132"/>
      <c r="MT45" s="132"/>
      <c r="MU45" s="132"/>
      <c r="MV45" s="132"/>
      <c r="MW45" s="132"/>
      <c r="MX45" s="132"/>
      <c r="MY45" s="132"/>
      <c r="MZ45" s="132"/>
      <c r="NA45" s="132"/>
      <c r="NB45" s="132"/>
      <c r="NC45" s="132"/>
      <c r="ND45" s="132"/>
      <c r="NE45" s="132"/>
      <c r="NF45" s="132"/>
      <c r="NG45" s="132"/>
      <c r="NH45" s="132"/>
      <c r="NI45" s="132"/>
      <c r="NJ45" s="132"/>
      <c r="NK45" s="132"/>
      <c r="NL45" s="132"/>
      <c r="NM45" s="132"/>
      <c r="NN45" s="132"/>
      <c r="NO45" s="132"/>
      <c r="NP45" s="132"/>
      <c r="NQ45" s="132"/>
      <c r="NR45" s="132"/>
      <c r="NS45" s="132"/>
      <c r="NT45" s="132"/>
      <c r="NU45" s="132"/>
      <c r="NV45" s="132"/>
      <c r="NW45" s="132"/>
      <c r="NX45" s="132"/>
      <c r="NY45" s="132"/>
      <c r="NZ45" s="132"/>
      <c r="OA45" s="132"/>
      <c r="OB45" s="132"/>
      <c r="OC45" s="132"/>
      <c r="OD45" s="132"/>
      <c r="OE45" s="132"/>
      <c r="OF45" s="132"/>
      <c r="OG45" s="132"/>
      <c r="OH45" s="132"/>
      <c r="OI45" s="132"/>
      <c r="OJ45" s="132"/>
      <c r="OK45" s="132"/>
      <c r="OL45" s="132"/>
      <c r="OM45" s="132"/>
      <c r="ON45" s="132"/>
      <c r="OO45" s="132"/>
      <c r="OP45" s="132"/>
      <c r="OQ45" s="132"/>
      <c r="OR45" s="132"/>
      <c r="OS45" s="132"/>
      <c r="OT45" s="132"/>
      <c r="OU45" s="132"/>
      <c r="OV45" s="132"/>
      <c r="OW45" s="132"/>
      <c r="OX45" s="132"/>
      <c r="OY45" s="132"/>
      <c r="OZ45" s="132"/>
      <c r="PA45" s="132"/>
      <c r="PB45" s="132"/>
      <c r="PC45" s="132"/>
      <c r="PD45" s="132"/>
      <c r="PE45" s="132"/>
      <c r="PF45" s="132"/>
      <c r="PG45" s="132"/>
      <c r="PH45" s="132"/>
      <c r="PI45" s="132"/>
      <c r="PJ45" s="132"/>
      <c r="PK45" s="132"/>
      <c r="PL45" s="132"/>
      <c r="PM45" s="132"/>
      <c r="PN45" s="132"/>
      <c r="PO45" s="132"/>
      <c r="PP45" s="132"/>
      <c r="PQ45" s="132"/>
      <c r="PR45" s="132"/>
      <c r="PS45" s="132"/>
      <c r="PT45" s="132"/>
      <c r="PU45" s="132"/>
      <c r="PV45" s="132"/>
      <c r="PW45" s="132"/>
      <c r="PX45" s="132"/>
      <c r="PY45" s="132"/>
      <c r="PZ45" s="132"/>
      <c r="QA45" s="132"/>
      <c r="QB45" s="132"/>
      <c r="QC45" s="132"/>
      <c r="QD45" s="132"/>
      <c r="QE45" s="132"/>
      <c r="QF45" s="132"/>
      <c r="QG45" s="132"/>
      <c r="QH45" s="132"/>
      <c r="QI45" s="132"/>
      <c r="QJ45" s="132"/>
      <c r="QK45" s="132"/>
      <c r="QL45" s="132"/>
      <c r="QM45" s="132"/>
      <c r="QN45" s="132"/>
      <c r="QO45" s="132"/>
      <c r="QP45" s="132"/>
      <c r="QQ45" s="132"/>
      <c r="QR45" s="132"/>
      <c r="QS45" s="132"/>
      <c r="QT45" s="132"/>
      <c r="QU45" s="132"/>
      <c r="QV45" s="132"/>
      <c r="QW45" s="132"/>
      <c r="QX45" s="132"/>
      <c r="QY45" s="132"/>
      <c r="QZ45" s="132"/>
      <c r="RA45" s="132"/>
      <c r="RB45" s="132"/>
      <c r="RC45" s="132"/>
      <c r="RD45" s="132"/>
      <c r="RE45" s="132"/>
      <c r="RF45" s="132"/>
      <c r="RG45" s="132"/>
      <c r="RH45" s="132"/>
      <c r="RI45" s="132"/>
      <c r="RJ45" s="132"/>
      <c r="RK45" s="132"/>
      <c r="RL45" s="132"/>
      <c r="RM45" s="132"/>
      <c r="RN45" s="132"/>
      <c r="RO45" s="132"/>
      <c r="RP45" s="132"/>
      <c r="RQ45" s="132"/>
      <c r="RR45" s="132"/>
      <c r="RS45" s="132"/>
      <c r="RT45" s="132"/>
      <c r="RU45" s="132"/>
      <c r="RV45" s="132"/>
      <c r="RW45" s="132"/>
      <c r="RX45" s="132"/>
      <c r="RY45" s="132"/>
      <c r="RZ45" s="132"/>
      <c r="SA45" s="132"/>
      <c r="SB45" s="132"/>
      <c r="SC45" s="132"/>
      <c r="SD45" s="132"/>
      <c r="SE45" s="132"/>
      <c r="SF45" s="132"/>
      <c r="SG45" s="132"/>
      <c r="SH45" s="132"/>
      <c r="SI45" s="132"/>
      <c r="SJ45" s="132"/>
      <c r="SK45" s="132"/>
      <c r="SL45" s="132"/>
      <c r="SM45" s="132"/>
      <c r="SN45" s="132"/>
      <c r="SO45" s="132"/>
      <c r="SP45" s="132"/>
      <c r="SQ45" s="132"/>
      <c r="SR45" s="132"/>
      <c r="SS45" s="132"/>
      <c r="ST45" s="132"/>
      <c r="SU45" s="132"/>
      <c r="SV45" s="132"/>
      <c r="SW45" s="132"/>
      <c r="SX45" s="132"/>
      <c r="SY45" s="132"/>
      <c r="SZ45" s="132"/>
      <c r="TA45" s="132"/>
      <c r="TB45" s="132"/>
      <c r="TC45" s="132"/>
      <c r="TD45" s="132"/>
      <c r="TE45" s="132"/>
      <c r="TF45" s="132"/>
      <c r="TG45" s="132"/>
      <c r="TH45" s="132"/>
      <c r="TI45" s="132"/>
      <c r="TJ45" s="132"/>
      <c r="TK45" s="132"/>
      <c r="TL45" s="132"/>
      <c r="TM45" s="132"/>
      <c r="TN45" s="132"/>
      <c r="TO45" s="132"/>
      <c r="TP45" s="132"/>
      <c r="TQ45" s="132"/>
      <c r="TR45" s="132"/>
      <c r="TS45" s="132"/>
      <c r="TT45" s="132"/>
      <c r="TU45" s="132"/>
      <c r="TV45" s="132"/>
      <c r="TW45" s="132"/>
      <c r="TX45" s="132"/>
      <c r="TY45" s="132"/>
      <c r="TZ45" s="132"/>
      <c r="UA45" s="132"/>
      <c r="UB45" s="132"/>
      <c r="UC45" s="132"/>
      <c r="UD45" s="132"/>
      <c r="UE45" s="132"/>
      <c r="UF45" s="132"/>
      <c r="UG45" s="132"/>
      <c r="UH45" s="132"/>
      <c r="UI45" s="132"/>
      <c r="UJ45" s="132"/>
      <c r="UK45" s="132"/>
      <c r="UL45" s="132"/>
      <c r="UM45" s="132"/>
      <c r="UN45" s="132"/>
      <c r="UO45" s="132"/>
      <c r="UP45" s="132"/>
      <c r="UQ45" s="132"/>
      <c r="UR45" s="132"/>
      <c r="US45" s="132"/>
      <c r="UT45" s="132"/>
      <c r="UU45" s="132"/>
      <c r="UV45" s="132"/>
      <c r="UW45" s="132"/>
      <c r="UX45" s="132"/>
      <c r="UY45" s="132"/>
      <c r="UZ45" s="132"/>
      <c r="VA45" s="132"/>
      <c r="VB45" s="132"/>
      <c r="VC45" s="132"/>
      <c r="VD45" s="132"/>
      <c r="VE45" s="132"/>
      <c r="VF45" s="132"/>
      <c r="VG45" s="132"/>
      <c r="VH45" s="132"/>
      <c r="VI45" s="132"/>
      <c r="VJ45" s="132"/>
      <c r="VK45" s="132"/>
      <c r="VL45" s="132"/>
      <c r="VM45" s="132"/>
      <c r="VN45" s="132"/>
      <c r="VO45" s="132"/>
      <c r="VP45" s="132"/>
      <c r="VQ45" s="132"/>
      <c r="VR45" s="132"/>
      <c r="VS45" s="132"/>
      <c r="VT45" s="132"/>
      <c r="VU45" s="132"/>
      <c r="VV45" s="132"/>
      <c r="VW45" s="132"/>
      <c r="VX45" s="132"/>
      <c r="VY45" s="132"/>
      <c r="VZ45" s="132"/>
      <c r="WA45" s="132"/>
      <c r="WB45" s="132"/>
      <c r="WC45" s="132"/>
      <c r="WD45" s="132"/>
      <c r="WE45" s="132"/>
      <c r="WF45" s="132"/>
      <c r="WG45" s="132"/>
      <c r="WH45" s="132"/>
      <c r="WI45" s="132"/>
      <c r="WJ45" s="132"/>
      <c r="WK45" s="132"/>
      <c r="WL45" s="132"/>
      <c r="WM45" s="132"/>
      <c r="WN45" s="132"/>
      <c r="WO45" s="132"/>
      <c r="WP45" s="132"/>
      <c r="WQ45" s="132"/>
      <c r="WR45" s="132"/>
      <c r="WS45" s="132"/>
      <c r="WT45" s="132"/>
      <c r="WU45" s="132"/>
      <c r="WV45" s="132"/>
      <c r="WW45" s="132"/>
      <c r="WX45" s="132"/>
      <c r="WY45" s="132"/>
      <c r="WZ45" s="132"/>
      <c r="XA45" s="132"/>
      <c r="XB45" s="132"/>
      <c r="XC45" s="132"/>
      <c r="XD45" s="132"/>
      <c r="XE45" s="132"/>
      <c r="XF45" s="132"/>
      <c r="XG45" s="132"/>
      <c r="XH45" s="132"/>
      <c r="XI45" s="132"/>
      <c r="XJ45" s="132"/>
      <c r="XK45" s="132"/>
      <c r="XL45" s="132"/>
      <c r="XM45" s="132"/>
      <c r="XN45" s="132"/>
      <c r="XO45" s="132"/>
      <c r="XP45" s="132"/>
      <c r="XQ45" s="132"/>
      <c r="XR45" s="132"/>
      <c r="XS45" s="132"/>
      <c r="XT45" s="132"/>
      <c r="XU45" s="132"/>
      <c r="XV45" s="132"/>
      <c r="XW45" s="132"/>
      <c r="XX45" s="132"/>
      <c r="XY45" s="132"/>
      <c r="XZ45" s="132"/>
      <c r="YA45" s="132"/>
      <c r="YB45" s="132"/>
      <c r="YC45" s="132"/>
      <c r="YD45" s="132"/>
      <c r="YE45" s="132"/>
      <c r="YF45" s="132"/>
      <c r="YG45" s="132"/>
      <c r="YH45" s="132"/>
      <c r="YI45" s="132"/>
      <c r="YJ45" s="132"/>
      <c r="YK45" s="132"/>
      <c r="YL45" s="132"/>
      <c r="YM45" s="132"/>
      <c r="YN45" s="132"/>
      <c r="YO45" s="132"/>
      <c r="YP45" s="132"/>
      <c r="YQ45" s="132"/>
      <c r="YR45" s="132"/>
      <c r="YS45" s="132"/>
      <c r="YT45" s="132"/>
      <c r="YU45" s="132"/>
      <c r="YV45" s="132"/>
      <c r="YW45" s="132"/>
      <c r="YX45" s="132"/>
      <c r="YY45" s="132"/>
      <c r="YZ45" s="132"/>
      <c r="ZA45" s="132"/>
      <c r="ZB45" s="132"/>
      <c r="ZC45" s="132"/>
      <c r="ZD45" s="132"/>
      <c r="ZE45" s="132"/>
      <c r="ZF45" s="132"/>
      <c r="ZG45" s="132"/>
      <c r="ZH45" s="132"/>
      <c r="ZI45" s="132"/>
      <c r="ZJ45" s="132"/>
      <c r="ZK45" s="132"/>
      <c r="ZL45" s="132"/>
      <c r="ZM45" s="132"/>
      <c r="ZN45" s="132"/>
      <c r="ZO45" s="132"/>
      <c r="ZP45" s="132"/>
      <c r="ZQ45" s="132"/>
      <c r="ZR45" s="132"/>
      <c r="ZS45" s="132"/>
      <c r="ZT45" s="132"/>
      <c r="ZU45" s="132"/>
      <c r="ZV45" s="132"/>
      <c r="ZW45" s="132"/>
      <c r="ZX45" s="132"/>
      <c r="ZY45" s="132"/>
      <c r="ZZ45" s="132"/>
      <c r="AAA45" s="132"/>
      <c r="AAB45" s="132"/>
      <c r="AAC45" s="132"/>
      <c r="AAD45" s="132"/>
      <c r="AAE45" s="132"/>
      <c r="AAF45" s="132"/>
      <c r="AAG45" s="132"/>
      <c r="AAH45" s="132"/>
      <c r="AAI45" s="132"/>
      <c r="AAJ45" s="132"/>
      <c r="AAK45" s="132"/>
      <c r="AAL45" s="132"/>
      <c r="AAM45" s="132"/>
      <c r="AAN45" s="132"/>
      <c r="AAO45" s="132"/>
      <c r="AAP45" s="132"/>
      <c r="AAQ45" s="132"/>
      <c r="AAR45" s="132"/>
      <c r="AAS45" s="132"/>
      <c r="AAT45" s="132"/>
      <c r="AAU45" s="132"/>
      <c r="AAV45" s="132"/>
      <c r="AAW45" s="132"/>
      <c r="AAX45" s="132"/>
      <c r="AAY45" s="132"/>
      <c r="AAZ45" s="132"/>
      <c r="ABA45" s="132"/>
      <c r="ABB45" s="132"/>
      <c r="ABC45" s="132"/>
      <c r="ABD45" s="132"/>
      <c r="ABE45" s="132"/>
      <c r="ABF45" s="132"/>
      <c r="ABG45" s="132"/>
      <c r="ABH45" s="132"/>
      <c r="ABI45" s="132"/>
      <c r="ABJ45" s="132"/>
      <c r="ABK45" s="132"/>
      <c r="ABL45" s="132"/>
      <c r="ABM45" s="132"/>
      <c r="ABN45" s="132"/>
      <c r="ABO45" s="132"/>
      <c r="ABP45" s="132"/>
      <c r="ABQ45" s="132"/>
      <c r="ABR45" s="132"/>
      <c r="ABS45" s="132"/>
      <c r="ABT45" s="132"/>
      <c r="ABU45" s="132"/>
      <c r="ABV45" s="132"/>
      <c r="ABW45" s="132"/>
      <c r="ABX45" s="132"/>
      <c r="ABY45" s="132"/>
      <c r="ABZ45" s="132"/>
      <c r="ACA45" s="132"/>
      <c r="ACB45" s="132"/>
      <c r="ACC45" s="132"/>
      <c r="ACD45" s="132"/>
      <c r="ACE45" s="132"/>
      <c r="ACF45" s="132"/>
      <c r="ACG45" s="132"/>
      <c r="ACH45" s="132"/>
      <c r="ACI45" s="132"/>
      <c r="ACJ45" s="132"/>
      <c r="ACK45" s="132"/>
      <c r="ACL45" s="132"/>
    </row>
    <row r="46" spans="1:766" s="9" customFormat="1" ht="26.25" customHeight="1" x14ac:dyDescent="0.3">
      <c r="A46" s="222"/>
      <c r="B46" s="350" t="s">
        <v>168</v>
      </c>
      <c r="C46" s="351"/>
      <c r="D46" s="352"/>
      <c r="E46" s="168">
        <f>SUM(E38:E45)</f>
        <v>0</v>
      </c>
    </row>
    <row r="47" spans="1:766" s="9" customFormat="1" ht="21" customHeight="1" thickBot="1" x14ac:dyDescent="0.35">
      <c r="A47" s="146"/>
      <c r="B47" s="359" t="s">
        <v>169</v>
      </c>
      <c r="C47" s="228">
        <f>SUM(C38:C46)</f>
        <v>0</v>
      </c>
      <c r="D47" s="228">
        <f>SUM(D38:D46)</f>
        <v>0</v>
      </c>
      <c r="E47" s="229">
        <f>E35+E46</f>
        <v>0</v>
      </c>
    </row>
    <row r="48" spans="1:766" s="9" customFormat="1" ht="60" customHeight="1" x14ac:dyDescent="0.3">
      <c r="A48" s="230"/>
      <c r="B48" s="338" t="s">
        <v>170</v>
      </c>
      <c r="C48" s="339"/>
      <c r="D48" s="339"/>
      <c r="E48" s="340"/>
    </row>
    <row r="49" spans="1:5" s="9" customFormat="1" ht="60" customHeight="1" thickBot="1" x14ac:dyDescent="0.35">
      <c r="A49" s="337"/>
      <c r="B49" s="341" t="s">
        <v>293</v>
      </c>
      <c r="C49" s="342"/>
      <c r="D49" s="342"/>
      <c r="E49" s="343"/>
    </row>
    <row r="50" spans="1:5" s="9" customFormat="1" ht="60" customHeight="1" thickBot="1" x14ac:dyDescent="0.35">
      <c r="A50" s="146"/>
      <c r="B50" s="337"/>
      <c r="C50" s="337"/>
      <c r="D50" s="337"/>
      <c r="E50" s="147"/>
    </row>
    <row r="51" spans="1:5" s="9" customFormat="1" ht="60" customHeight="1" thickBot="1" x14ac:dyDescent="0.35">
      <c r="A51" s="344" t="s">
        <v>171</v>
      </c>
      <c r="B51" s="360"/>
      <c r="C51" s="345"/>
      <c r="D51" s="345"/>
      <c r="E51" s="346"/>
    </row>
    <row r="52" spans="1:5" s="9" customFormat="1" ht="60" customHeight="1" thickBot="1" x14ac:dyDescent="0.35">
      <c r="A52" s="231">
        <v>1</v>
      </c>
      <c r="B52" s="347"/>
      <c r="C52" s="349"/>
      <c r="D52" s="349"/>
      <c r="E52" s="349"/>
    </row>
    <row r="53" spans="1:5" s="9" customFormat="1" ht="60" customHeight="1" thickBot="1" x14ac:dyDescent="0.35">
      <c r="A53" s="231">
        <v>2</v>
      </c>
      <c r="B53" s="347"/>
      <c r="C53" s="348"/>
      <c r="D53" s="348"/>
      <c r="E53" s="348"/>
    </row>
    <row r="54" spans="1:5" s="9" customFormat="1" ht="60" customHeight="1" thickBot="1" x14ac:dyDescent="0.35">
      <c r="A54" s="231">
        <v>3</v>
      </c>
      <c r="B54" s="347"/>
      <c r="C54" s="348"/>
      <c r="D54" s="348"/>
      <c r="E54" s="348"/>
    </row>
    <row r="55" spans="1:5" s="9" customFormat="1" ht="60" customHeight="1" thickBot="1" x14ac:dyDescent="0.35">
      <c r="A55" s="231">
        <v>4</v>
      </c>
      <c r="B55" s="347"/>
      <c r="C55" s="348"/>
      <c r="D55" s="348"/>
      <c r="E55" s="348"/>
    </row>
    <row r="56" spans="1:5" s="9" customFormat="1" ht="60" customHeight="1" thickBot="1" x14ac:dyDescent="0.35">
      <c r="A56" s="231">
        <v>5</v>
      </c>
      <c r="B56" s="347"/>
      <c r="C56" s="348"/>
      <c r="D56" s="348"/>
      <c r="E56" s="348"/>
    </row>
    <row r="57" spans="1:5" s="9" customFormat="1" ht="60" customHeight="1" thickBot="1" x14ac:dyDescent="0.35">
      <c r="A57" s="231">
        <v>6</v>
      </c>
      <c r="B57" s="347"/>
      <c r="C57" s="348"/>
      <c r="D57" s="348"/>
      <c r="E57" s="348"/>
    </row>
    <row r="58" spans="1:5" s="9" customFormat="1" ht="60" customHeight="1" thickBot="1" x14ac:dyDescent="0.35">
      <c r="A58" s="231">
        <v>7</v>
      </c>
      <c r="B58" s="347"/>
      <c r="C58" s="348"/>
      <c r="D58" s="348"/>
      <c r="E58" s="348"/>
    </row>
    <row r="59" spans="1:5" s="9" customFormat="1" ht="60" customHeight="1" thickBot="1" x14ac:dyDescent="0.35">
      <c r="A59" s="231">
        <v>8</v>
      </c>
      <c r="B59" s="347"/>
      <c r="C59" s="348"/>
      <c r="D59" s="348"/>
      <c r="E59" s="348"/>
    </row>
    <row r="60" spans="1:5" s="9" customFormat="1" ht="60" customHeight="1" thickBot="1" x14ac:dyDescent="0.35">
      <c r="A60" s="231">
        <v>9</v>
      </c>
      <c r="B60" s="347"/>
      <c r="C60" s="348"/>
      <c r="D60" s="348"/>
      <c r="E60" s="348"/>
    </row>
    <row r="61" spans="1:5" s="9" customFormat="1" ht="15" thickBot="1" x14ac:dyDescent="0.35">
      <c r="A61" s="231">
        <v>10</v>
      </c>
      <c r="B61" s="347"/>
      <c r="C61" s="348"/>
      <c r="D61" s="348"/>
      <c r="E61" s="348"/>
    </row>
    <row r="62" spans="1:5" s="9" customFormat="1" ht="15" thickBot="1" x14ac:dyDescent="0.35">
      <c r="A62" s="231">
        <v>11</v>
      </c>
      <c r="B62" s="347"/>
      <c r="C62" s="348"/>
      <c r="D62" s="348"/>
      <c r="E62" s="348"/>
    </row>
    <row r="63" spans="1:5" s="9" customFormat="1" ht="15" thickBot="1" x14ac:dyDescent="0.35">
      <c r="A63" s="231">
        <v>12</v>
      </c>
      <c r="B63" s="347"/>
      <c r="C63" s="348"/>
      <c r="D63" s="348"/>
      <c r="E63" s="348"/>
    </row>
    <row r="64" spans="1:5" s="3" customFormat="1" ht="15" thickBot="1" x14ac:dyDescent="0.35">
      <c r="A64" s="231">
        <v>13</v>
      </c>
      <c r="B64" s="347"/>
      <c r="C64" s="348"/>
      <c r="D64" s="348"/>
      <c r="E64" s="348"/>
    </row>
    <row r="65" spans="1:5" s="3" customFormat="1" ht="15" thickBot="1" x14ac:dyDescent="0.35">
      <c r="A65" s="231">
        <v>14</v>
      </c>
      <c r="B65" s="347"/>
      <c r="C65" s="348"/>
      <c r="D65" s="348"/>
      <c r="E65" s="348"/>
    </row>
    <row r="66" spans="1:5" s="3" customFormat="1" ht="15" thickBot="1" x14ac:dyDescent="0.35">
      <c r="A66" s="231">
        <v>15</v>
      </c>
      <c r="B66" s="347"/>
      <c r="C66" s="348"/>
      <c r="D66" s="348"/>
      <c r="E66" s="348"/>
    </row>
    <row r="67" spans="1:5" s="3" customFormat="1" ht="15" thickBot="1" x14ac:dyDescent="0.35">
      <c r="A67" s="231">
        <v>16</v>
      </c>
      <c r="B67" s="347"/>
      <c r="C67" s="348"/>
      <c r="D67" s="348"/>
      <c r="E67" s="348"/>
    </row>
    <row r="68" spans="1:5" s="3" customFormat="1" hidden="1" x14ac:dyDescent="0.3">
      <c r="A68" s="8"/>
      <c r="B68" s="31"/>
      <c r="C68" s="9"/>
      <c r="D68" s="9"/>
      <c r="E68" s="9"/>
    </row>
    <row r="69" spans="1:5" s="3" customFormat="1" hidden="1" x14ac:dyDescent="0.3">
      <c r="A69" s="8"/>
      <c r="B69" s="31"/>
      <c r="C69" s="9"/>
      <c r="D69" s="9"/>
      <c r="E69" s="9"/>
    </row>
    <row r="70" spans="1:5" s="3" customFormat="1" hidden="1" x14ac:dyDescent="0.3">
      <c r="A70" s="8"/>
      <c r="B70" s="31"/>
      <c r="C70" s="9"/>
      <c r="D70" s="9"/>
      <c r="E70" s="9"/>
    </row>
    <row r="71" spans="1:5" s="3" customFormat="1" hidden="1" x14ac:dyDescent="0.3">
      <c r="A71" s="10"/>
      <c r="B71" s="4"/>
    </row>
    <row r="72" spans="1:5" s="3" customFormat="1" hidden="1" x14ac:dyDescent="0.3">
      <c r="A72" s="10"/>
      <c r="B72" s="4"/>
    </row>
    <row r="73" spans="1:5" s="3" customFormat="1" hidden="1" x14ac:dyDescent="0.3">
      <c r="A73" s="10"/>
      <c r="B73" s="4"/>
    </row>
    <row r="74" spans="1:5" s="3" customFormat="1" hidden="1" x14ac:dyDescent="0.3">
      <c r="A74" s="10"/>
      <c r="B74" s="4"/>
    </row>
    <row r="75" spans="1:5" s="3" customFormat="1" hidden="1" x14ac:dyDescent="0.3">
      <c r="A75" s="10"/>
      <c r="B75" s="4"/>
    </row>
    <row r="76" spans="1:5" s="3" customFormat="1" hidden="1" x14ac:dyDescent="0.3">
      <c r="A76" s="10"/>
      <c r="B76" s="4"/>
    </row>
    <row r="77" spans="1:5" s="3" customFormat="1" hidden="1" x14ac:dyDescent="0.3">
      <c r="A77" s="10"/>
      <c r="B77" s="4"/>
    </row>
    <row r="78" spans="1:5" s="3" customFormat="1" hidden="1" x14ac:dyDescent="0.3">
      <c r="A78" s="10"/>
      <c r="B78" s="4"/>
    </row>
    <row r="79" spans="1:5" s="3" customFormat="1" hidden="1" x14ac:dyDescent="0.3">
      <c r="A79" s="10"/>
      <c r="B79" s="4"/>
    </row>
    <row r="80" spans="1:5" s="3" customFormat="1" hidden="1" x14ac:dyDescent="0.3">
      <c r="A80" s="10"/>
      <c r="B80" s="4"/>
    </row>
    <row r="81" spans="1:2" s="3" customFormat="1" hidden="1" x14ac:dyDescent="0.3">
      <c r="A81" s="10"/>
      <c r="B81" s="4"/>
    </row>
    <row r="82" spans="1:2" s="3" customFormat="1" hidden="1" x14ac:dyDescent="0.3">
      <c r="A82" s="10"/>
      <c r="B82" s="4"/>
    </row>
    <row r="83" spans="1:2" s="3" customFormat="1" hidden="1" x14ac:dyDescent="0.3">
      <c r="A83" s="10"/>
      <c r="B83" s="4"/>
    </row>
    <row r="84" spans="1:2" s="3" customFormat="1" hidden="1" x14ac:dyDescent="0.3">
      <c r="A84" s="10"/>
      <c r="B84" s="4"/>
    </row>
    <row r="85" spans="1:2" s="3" customFormat="1" hidden="1" x14ac:dyDescent="0.3">
      <c r="A85" s="10"/>
      <c r="B85" s="4"/>
    </row>
    <row r="86" spans="1:2" s="3" customFormat="1" hidden="1" x14ac:dyDescent="0.3">
      <c r="A86" s="10"/>
      <c r="B86" s="4"/>
    </row>
    <row r="87" spans="1:2" s="3" customFormat="1" hidden="1" x14ac:dyDescent="0.3">
      <c r="A87" s="10"/>
      <c r="B87" s="4"/>
    </row>
    <row r="88" spans="1:2" s="3" customFormat="1" hidden="1" x14ac:dyDescent="0.3">
      <c r="A88" s="10"/>
      <c r="B88" s="4"/>
    </row>
    <row r="89" spans="1:2" s="3" customFormat="1" hidden="1" x14ac:dyDescent="0.3">
      <c r="A89" s="10"/>
      <c r="B89" s="4"/>
    </row>
    <row r="90" spans="1:2" s="3" customFormat="1" hidden="1" x14ac:dyDescent="0.3">
      <c r="A90" s="10"/>
      <c r="B90" s="4"/>
    </row>
    <row r="91" spans="1:2" s="3" customFormat="1" hidden="1" x14ac:dyDescent="0.3">
      <c r="A91" s="10"/>
      <c r="B91" s="4"/>
    </row>
    <row r="92" spans="1:2" s="3" customFormat="1" hidden="1" x14ac:dyDescent="0.3">
      <c r="A92" s="10"/>
      <c r="B92" s="4"/>
    </row>
    <row r="93" spans="1:2" s="3" customFormat="1" hidden="1" x14ac:dyDescent="0.3">
      <c r="A93" s="10"/>
      <c r="B93" s="4"/>
    </row>
    <row r="94" spans="1:2" s="3" customFormat="1" hidden="1" x14ac:dyDescent="0.3">
      <c r="A94" s="10"/>
      <c r="B94" s="4"/>
    </row>
    <row r="95" spans="1:2" s="3" customFormat="1" hidden="1" x14ac:dyDescent="0.3">
      <c r="A95" s="10"/>
      <c r="B95" s="4"/>
    </row>
    <row r="96" spans="1:2" s="3" customFormat="1" hidden="1" x14ac:dyDescent="0.3">
      <c r="A96" s="10"/>
      <c r="B96" s="4"/>
    </row>
    <row r="97" spans="1:2" s="3" customFormat="1" hidden="1" x14ac:dyDescent="0.3">
      <c r="A97" s="10"/>
      <c r="B97" s="4"/>
    </row>
    <row r="98" spans="1:2" s="3" customFormat="1" hidden="1" x14ac:dyDescent="0.3">
      <c r="A98" s="10"/>
      <c r="B98" s="4"/>
    </row>
    <row r="99" spans="1:2" s="3" customFormat="1" hidden="1" x14ac:dyDescent="0.3">
      <c r="A99" s="10"/>
      <c r="B99" s="4"/>
    </row>
    <row r="100" spans="1:2" s="3" customFormat="1" hidden="1" x14ac:dyDescent="0.3">
      <c r="A100" s="10"/>
      <c r="B100" s="4"/>
    </row>
    <row r="101" spans="1:2" s="3" customFormat="1" hidden="1" x14ac:dyDescent="0.3">
      <c r="A101" s="10"/>
      <c r="B101" s="4"/>
    </row>
    <row r="102" spans="1:2" s="3" customFormat="1" hidden="1" x14ac:dyDescent="0.3">
      <c r="A102" s="10"/>
      <c r="B102" s="4"/>
    </row>
    <row r="103" spans="1:2" s="3" customFormat="1" hidden="1" x14ac:dyDescent="0.3">
      <c r="A103" s="10"/>
      <c r="B103" s="4"/>
    </row>
    <row r="104" spans="1:2" s="3" customFormat="1" hidden="1" x14ac:dyDescent="0.3">
      <c r="A104" s="10"/>
      <c r="B104" s="4"/>
    </row>
    <row r="105" spans="1:2" s="3" customFormat="1" hidden="1" x14ac:dyDescent="0.3">
      <c r="A105" s="10"/>
      <c r="B105" s="4"/>
    </row>
    <row r="106" spans="1:2" s="3" customFormat="1" hidden="1" x14ac:dyDescent="0.3">
      <c r="A106" s="10"/>
      <c r="B106" s="4"/>
    </row>
    <row r="107" spans="1:2" s="3" customFormat="1" hidden="1" x14ac:dyDescent="0.3">
      <c r="A107" s="10"/>
      <c r="B107" s="4"/>
    </row>
    <row r="108" spans="1:2" s="3" customFormat="1" hidden="1" x14ac:dyDescent="0.3">
      <c r="A108" s="10"/>
      <c r="B108" s="4"/>
    </row>
    <row r="109" spans="1:2" s="3" customFormat="1" hidden="1" x14ac:dyDescent="0.3">
      <c r="A109" s="10"/>
      <c r="B109" s="4"/>
    </row>
    <row r="110" spans="1:2" s="3" customFormat="1" hidden="1" x14ac:dyDescent="0.3">
      <c r="A110" s="10"/>
      <c r="B110" s="4"/>
    </row>
    <row r="111" spans="1:2" s="3" customFormat="1" hidden="1" x14ac:dyDescent="0.3">
      <c r="A111" s="10"/>
      <c r="B111" s="4"/>
    </row>
    <row r="112" spans="1:2" s="3" customFormat="1" hidden="1" x14ac:dyDescent="0.3">
      <c r="A112" s="10"/>
      <c r="B112" s="4"/>
    </row>
    <row r="113" spans="1:2" s="3" customFormat="1" hidden="1" x14ac:dyDescent="0.3">
      <c r="A113" s="10"/>
      <c r="B113" s="4"/>
    </row>
    <row r="114" spans="1:2" s="3" customFormat="1" hidden="1" x14ac:dyDescent="0.3">
      <c r="A114" s="10"/>
      <c r="B114" s="4"/>
    </row>
    <row r="115" spans="1:2" s="3" customFormat="1" hidden="1" x14ac:dyDescent="0.3">
      <c r="A115" s="10"/>
      <c r="B115" s="4"/>
    </row>
    <row r="116" spans="1:2" s="3" customFormat="1" hidden="1" x14ac:dyDescent="0.3">
      <c r="A116" s="10"/>
      <c r="B116" s="4"/>
    </row>
    <row r="117" spans="1:2" s="3" customFormat="1" hidden="1" x14ac:dyDescent="0.3">
      <c r="A117" s="10"/>
      <c r="B117" s="4"/>
    </row>
    <row r="118" spans="1:2" s="3" customFormat="1" hidden="1" x14ac:dyDescent="0.3">
      <c r="A118" s="10"/>
      <c r="B118" s="4"/>
    </row>
    <row r="119" spans="1:2" s="3" customFormat="1" hidden="1" x14ac:dyDescent="0.3">
      <c r="A119" s="10"/>
      <c r="B119" s="4"/>
    </row>
    <row r="120" spans="1:2" s="3" customFormat="1" hidden="1" x14ac:dyDescent="0.3">
      <c r="A120" s="10"/>
      <c r="B120" s="4"/>
    </row>
    <row r="121" spans="1:2" s="3" customFormat="1" hidden="1" x14ac:dyDescent="0.3">
      <c r="A121" s="10"/>
      <c r="B121" s="4"/>
    </row>
    <row r="122" spans="1:2" s="3" customFormat="1" hidden="1" x14ac:dyDescent="0.3">
      <c r="A122" s="10"/>
      <c r="B122" s="4"/>
    </row>
    <row r="123" spans="1:2" s="3" customFormat="1" hidden="1" x14ac:dyDescent="0.3">
      <c r="A123" s="10"/>
      <c r="B123" s="4"/>
    </row>
    <row r="124" spans="1:2" s="3" customFormat="1" hidden="1" x14ac:dyDescent="0.3">
      <c r="A124" s="10"/>
      <c r="B124" s="4"/>
    </row>
    <row r="125" spans="1:2" s="3" customFormat="1" hidden="1" x14ac:dyDescent="0.3">
      <c r="A125" s="10"/>
      <c r="B125" s="4"/>
    </row>
    <row r="126" spans="1:2" s="3" customFormat="1" hidden="1" x14ac:dyDescent="0.3">
      <c r="A126" s="10"/>
      <c r="B126" s="4"/>
    </row>
    <row r="127" spans="1:2" s="3" customFormat="1" hidden="1" x14ac:dyDescent="0.3">
      <c r="A127" s="10"/>
      <c r="B127" s="4"/>
    </row>
    <row r="128" spans="1:2" s="3" customFormat="1" hidden="1" x14ac:dyDescent="0.3">
      <c r="A128" s="10"/>
      <c r="B128" s="4"/>
    </row>
    <row r="129" spans="1:2" s="3" customFormat="1" hidden="1" x14ac:dyDescent="0.3">
      <c r="A129" s="10"/>
      <c r="B129" s="4"/>
    </row>
    <row r="130" spans="1:2" s="3" customFormat="1" hidden="1" x14ac:dyDescent="0.3">
      <c r="A130" s="10"/>
      <c r="B130" s="4"/>
    </row>
    <row r="131" spans="1:2" s="3" customFormat="1" hidden="1" x14ac:dyDescent="0.3">
      <c r="A131" s="10"/>
      <c r="B131" s="4"/>
    </row>
    <row r="132" spans="1:2" s="3" customFormat="1" hidden="1" x14ac:dyDescent="0.3">
      <c r="A132" s="10"/>
      <c r="B132" s="4"/>
    </row>
    <row r="133" spans="1:2" s="3" customFormat="1" hidden="1" x14ac:dyDescent="0.3">
      <c r="A133" s="10"/>
      <c r="B133" s="4"/>
    </row>
    <row r="134" spans="1:2" s="3" customFormat="1" hidden="1" x14ac:dyDescent="0.3">
      <c r="A134" s="10"/>
      <c r="B134" s="4"/>
    </row>
    <row r="135" spans="1:2" s="3" customFormat="1" hidden="1" x14ac:dyDescent="0.3">
      <c r="A135" s="10"/>
      <c r="B135" s="4"/>
    </row>
    <row r="136" spans="1:2" s="3" customFormat="1" hidden="1" x14ac:dyDescent="0.3">
      <c r="A136" s="10"/>
      <c r="B136" s="4"/>
    </row>
    <row r="137" spans="1:2" s="3" customFormat="1" hidden="1" x14ac:dyDescent="0.3">
      <c r="A137" s="10"/>
      <c r="B137" s="4"/>
    </row>
    <row r="138" spans="1:2" s="3" customFormat="1" hidden="1" x14ac:dyDescent="0.3">
      <c r="A138" s="10"/>
      <c r="B138" s="4"/>
    </row>
    <row r="139" spans="1:2" s="3" customFormat="1" hidden="1" x14ac:dyDescent="0.3">
      <c r="A139" s="10"/>
      <c r="B139" s="4"/>
    </row>
    <row r="140" spans="1:2" s="3" customFormat="1" hidden="1" x14ac:dyDescent="0.3">
      <c r="A140" s="10"/>
      <c r="B140" s="4"/>
    </row>
    <row r="141" spans="1:2" s="3" customFormat="1" hidden="1" x14ac:dyDescent="0.3">
      <c r="A141" s="10"/>
      <c r="B141" s="4"/>
    </row>
    <row r="142" spans="1:2" s="3" customFormat="1" hidden="1" x14ac:dyDescent="0.3">
      <c r="A142" s="10"/>
      <c r="B142" s="4"/>
    </row>
    <row r="143" spans="1:2" s="3" customFormat="1" hidden="1" x14ac:dyDescent="0.3">
      <c r="A143" s="10"/>
      <c r="B143" s="4"/>
    </row>
    <row r="144" spans="1:2" s="3" customFormat="1" hidden="1" x14ac:dyDescent="0.3">
      <c r="A144" s="10"/>
      <c r="B144" s="4"/>
    </row>
    <row r="145" spans="1:2" s="3" customFormat="1" hidden="1" x14ac:dyDescent="0.3">
      <c r="A145" s="10"/>
      <c r="B145" s="4"/>
    </row>
    <row r="146" spans="1:2" s="3" customFormat="1" hidden="1" x14ac:dyDescent="0.3">
      <c r="A146" s="10"/>
      <c r="B146" s="4"/>
    </row>
    <row r="147" spans="1:2" s="3" customFormat="1" hidden="1" x14ac:dyDescent="0.3">
      <c r="A147" s="10"/>
      <c r="B147" s="4"/>
    </row>
    <row r="148" spans="1:2" s="3" customFormat="1" hidden="1" x14ac:dyDescent="0.3">
      <c r="A148" s="10"/>
      <c r="B148" s="4"/>
    </row>
    <row r="149" spans="1:2" s="3" customFormat="1" hidden="1" x14ac:dyDescent="0.3">
      <c r="A149" s="10"/>
      <c r="B149" s="4"/>
    </row>
    <row r="150" spans="1:2" s="3" customFormat="1" hidden="1" x14ac:dyDescent="0.3">
      <c r="A150" s="10"/>
      <c r="B150" s="4"/>
    </row>
    <row r="151" spans="1:2" s="3" customFormat="1" hidden="1" x14ac:dyDescent="0.3">
      <c r="A151" s="10"/>
      <c r="B151" s="4"/>
    </row>
    <row r="152" spans="1:2" s="3" customFormat="1" hidden="1" x14ac:dyDescent="0.3">
      <c r="A152" s="10"/>
      <c r="B152" s="4"/>
    </row>
    <row r="153" spans="1:2" s="3" customFormat="1" hidden="1" x14ac:dyDescent="0.3">
      <c r="A153" s="10"/>
      <c r="B153" s="4"/>
    </row>
    <row r="154" spans="1:2" s="3" customFormat="1" hidden="1" x14ac:dyDescent="0.3">
      <c r="A154" s="10"/>
      <c r="B154" s="4"/>
    </row>
    <row r="155" spans="1:2" s="3" customFormat="1" hidden="1" x14ac:dyDescent="0.3">
      <c r="A155" s="10"/>
      <c r="B155" s="4"/>
    </row>
    <row r="156" spans="1:2" s="3" customFormat="1" hidden="1" x14ac:dyDescent="0.3">
      <c r="A156" s="10"/>
      <c r="B156" s="4"/>
    </row>
    <row r="157" spans="1:2" s="3" customFormat="1" hidden="1" x14ac:dyDescent="0.3">
      <c r="A157" s="10"/>
      <c r="B157" s="4"/>
    </row>
    <row r="158" spans="1:2" s="3" customFormat="1" hidden="1" x14ac:dyDescent="0.3">
      <c r="A158" s="10"/>
      <c r="B158" s="4"/>
    </row>
    <row r="159" spans="1:2" s="3" customFormat="1" hidden="1" x14ac:dyDescent="0.3">
      <c r="A159" s="10"/>
      <c r="B159" s="4"/>
    </row>
    <row r="160" spans="1:2" s="3" customFormat="1" hidden="1" x14ac:dyDescent="0.3">
      <c r="A160" s="10"/>
      <c r="B160" s="4"/>
    </row>
    <row r="161" spans="1:2" s="3" customFormat="1" hidden="1" x14ac:dyDescent="0.3">
      <c r="A161" s="10"/>
      <c r="B161" s="4"/>
    </row>
    <row r="162" spans="1:2" s="3" customFormat="1" hidden="1" x14ac:dyDescent="0.3">
      <c r="A162" s="10"/>
      <c r="B162" s="4"/>
    </row>
    <row r="163" spans="1:2" s="3" customFormat="1" hidden="1" x14ac:dyDescent="0.3">
      <c r="A163" s="10"/>
      <c r="B163" s="4"/>
    </row>
    <row r="164" spans="1:2" s="3" customFormat="1" hidden="1" x14ac:dyDescent="0.3">
      <c r="A164" s="10"/>
      <c r="B164" s="4"/>
    </row>
    <row r="165" spans="1:2" s="3" customFormat="1" hidden="1" x14ac:dyDescent="0.3">
      <c r="A165" s="10"/>
      <c r="B165" s="4"/>
    </row>
    <row r="166" spans="1:2" s="3" customFormat="1" hidden="1" x14ac:dyDescent="0.3">
      <c r="A166" s="10"/>
      <c r="B166" s="4"/>
    </row>
    <row r="167" spans="1:2" s="3" customFormat="1" hidden="1" x14ac:dyDescent="0.3">
      <c r="A167" s="10"/>
      <c r="B167" s="4"/>
    </row>
    <row r="168" spans="1:2" s="3" customFormat="1" hidden="1" x14ac:dyDescent="0.3">
      <c r="A168" s="10"/>
      <c r="B168" s="4"/>
    </row>
    <row r="169" spans="1:2" s="3" customFormat="1" hidden="1" x14ac:dyDescent="0.3">
      <c r="A169" s="10"/>
      <c r="B169" s="4"/>
    </row>
    <row r="170" spans="1:2" s="3" customFormat="1" hidden="1" x14ac:dyDescent="0.3">
      <c r="A170" s="10"/>
      <c r="B170" s="4"/>
    </row>
    <row r="171" spans="1:2" s="3" customFormat="1" hidden="1" x14ac:dyDescent="0.3">
      <c r="A171" s="10"/>
      <c r="B171" s="4"/>
    </row>
    <row r="172" spans="1:2" s="3" customFormat="1" hidden="1" x14ac:dyDescent="0.3">
      <c r="A172" s="10"/>
      <c r="B172" s="4"/>
    </row>
    <row r="173" spans="1:2" s="3" customFormat="1" hidden="1" x14ac:dyDescent="0.3">
      <c r="A173" s="10"/>
      <c r="B173" s="4"/>
    </row>
    <row r="174" spans="1:2" s="3" customFormat="1" hidden="1" x14ac:dyDescent="0.3">
      <c r="A174" s="10"/>
      <c r="B174" s="4"/>
    </row>
    <row r="175" spans="1:2" s="3" customFormat="1" hidden="1" x14ac:dyDescent="0.3">
      <c r="A175" s="10"/>
      <c r="B175" s="4"/>
    </row>
    <row r="176" spans="1:2" s="3" customFormat="1" hidden="1" x14ac:dyDescent="0.3">
      <c r="A176" s="10"/>
      <c r="B176" s="4"/>
    </row>
    <row r="177" spans="1:2" s="3" customFormat="1" hidden="1" x14ac:dyDescent="0.3">
      <c r="A177" s="10"/>
      <c r="B177" s="4"/>
    </row>
    <row r="178" spans="1:2" s="3" customFormat="1" hidden="1" x14ac:dyDescent="0.3">
      <c r="A178" s="10"/>
      <c r="B178" s="4"/>
    </row>
    <row r="179" spans="1:2" s="3" customFormat="1" hidden="1" x14ac:dyDescent="0.3">
      <c r="A179" s="10"/>
      <c r="B179" s="4"/>
    </row>
    <row r="180" spans="1:2" s="3" customFormat="1" hidden="1" x14ac:dyDescent="0.3">
      <c r="A180" s="10"/>
      <c r="B180" s="4"/>
    </row>
    <row r="181" spans="1:2" s="3" customFormat="1" hidden="1" x14ac:dyDescent="0.3">
      <c r="A181" s="10"/>
      <c r="B181" s="4"/>
    </row>
    <row r="182" spans="1:2" s="3" customFormat="1" hidden="1" x14ac:dyDescent="0.3">
      <c r="A182" s="10"/>
      <c r="B182" s="4"/>
    </row>
    <row r="183" spans="1:2" s="3" customFormat="1" hidden="1" x14ac:dyDescent="0.3">
      <c r="A183" s="10"/>
      <c r="B183" s="4"/>
    </row>
    <row r="184" spans="1:2" s="3" customFormat="1" hidden="1" x14ac:dyDescent="0.3">
      <c r="A184" s="10"/>
      <c r="B184" s="4"/>
    </row>
    <row r="185" spans="1:2" s="3" customFormat="1" hidden="1" x14ac:dyDescent="0.3">
      <c r="A185" s="10"/>
      <c r="B185" s="4"/>
    </row>
    <row r="186" spans="1:2" s="3" customFormat="1" hidden="1" x14ac:dyDescent="0.3">
      <c r="A186" s="10"/>
      <c r="B186" s="4"/>
    </row>
    <row r="187" spans="1:2" s="3" customFormat="1" hidden="1" x14ac:dyDescent="0.3">
      <c r="A187" s="10"/>
      <c r="B187" s="4"/>
    </row>
    <row r="188" spans="1:2" s="3" customFormat="1" hidden="1" x14ac:dyDescent="0.3">
      <c r="A188" s="10"/>
      <c r="B188" s="4"/>
    </row>
    <row r="189" spans="1:2" s="3" customFormat="1" hidden="1" x14ac:dyDescent="0.3">
      <c r="A189" s="10"/>
      <c r="B189" s="4"/>
    </row>
    <row r="190" spans="1:2" s="3" customFormat="1" hidden="1" x14ac:dyDescent="0.3">
      <c r="A190" s="10"/>
      <c r="B190" s="4"/>
    </row>
    <row r="191" spans="1:2" s="3" customFormat="1" hidden="1" x14ac:dyDescent="0.3">
      <c r="A191" s="10"/>
      <c r="B191" s="4"/>
    </row>
    <row r="192" spans="1:2" s="3" customFormat="1" hidden="1" x14ac:dyDescent="0.3">
      <c r="A192" s="10"/>
      <c r="B192" s="4"/>
    </row>
    <row r="193" spans="1:2" s="3" customFormat="1" hidden="1" x14ac:dyDescent="0.3">
      <c r="A193" s="10"/>
      <c r="B193" s="4"/>
    </row>
    <row r="194" spans="1:2" s="3" customFormat="1" hidden="1" x14ac:dyDescent="0.3">
      <c r="A194" s="10"/>
      <c r="B194" s="4"/>
    </row>
    <row r="195" spans="1:2" s="3" customFormat="1" hidden="1" x14ac:dyDescent="0.3">
      <c r="A195" s="10"/>
      <c r="B195" s="4"/>
    </row>
    <row r="196" spans="1:2" s="3" customFormat="1" hidden="1" x14ac:dyDescent="0.3">
      <c r="A196" s="10"/>
      <c r="B196" s="4"/>
    </row>
    <row r="197" spans="1:2" s="3" customFormat="1" hidden="1" x14ac:dyDescent="0.3">
      <c r="A197" s="10"/>
      <c r="B197" s="4"/>
    </row>
    <row r="198" spans="1:2" s="3" customFormat="1" hidden="1" x14ac:dyDescent="0.3">
      <c r="A198" s="10"/>
      <c r="B198" s="4"/>
    </row>
    <row r="199" spans="1:2" s="3" customFormat="1" hidden="1" x14ac:dyDescent="0.3">
      <c r="A199" s="10"/>
      <c r="B199" s="4"/>
    </row>
    <row r="200" spans="1:2" s="3" customFormat="1" hidden="1" x14ac:dyDescent="0.3">
      <c r="A200" s="10"/>
      <c r="B200" s="4"/>
    </row>
    <row r="201" spans="1:2" s="3" customFormat="1" hidden="1" x14ac:dyDescent="0.3">
      <c r="A201" s="10"/>
      <c r="B201" s="4"/>
    </row>
    <row r="202" spans="1:2" s="3" customFormat="1" hidden="1" x14ac:dyDescent="0.3">
      <c r="A202" s="10"/>
      <c r="B202" s="4"/>
    </row>
    <row r="203" spans="1:2" s="3" customFormat="1" hidden="1" x14ac:dyDescent="0.3">
      <c r="A203" s="10"/>
      <c r="B203" s="4"/>
    </row>
    <row r="204" spans="1:2" s="3" customFormat="1" hidden="1" x14ac:dyDescent="0.3">
      <c r="A204" s="10"/>
      <c r="B204" s="4"/>
    </row>
    <row r="205" spans="1:2" s="3" customFormat="1" hidden="1" x14ac:dyDescent="0.3">
      <c r="A205" s="10"/>
      <c r="B205" s="4"/>
    </row>
    <row r="206" spans="1:2" s="3" customFormat="1" hidden="1" x14ac:dyDescent="0.3">
      <c r="A206" s="10"/>
      <c r="B206" s="4"/>
    </row>
    <row r="207" spans="1:2" s="3" customFormat="1" hidden="1" x14ac:dyDescent="0.3">
      <c r="A207" s="10"/>
      <c r="B207" s="4"/>
    </row>
    <row r="208" spans="1:2" s="3" customFormat="1" hidden="1" x14ac:dyDescent="0.3">
      <c r="A208" s="10"/>
      <c r="B208" s="4"/>
    </row>
    <row r="209" spans="1:2" s="3" customFormat="1" hidden="1" x14ac:dyDescent="0.3">
      <c r="A209" s="10"/>
      <c r="B209" s="4"/>
    </row>
    <row r="210" spans="1:2" s="3" customFormat="1" hidden="1" x14ac:dyDescent="0.3">
      <c r="A210" s="10"/>
      <c r="B210" s="4"/>
    </row>
    <row r="211" spans="1:2" s="3" customFormat="1" hidden="1" x14ac:dyDescent="0.3">
      <c r="A211" s="10"/>
      <c r="B211" s="4"/>
    </row>
    <row r="212" spans="1:2" s="3" customFormat="1" hidden="1" x14ac:dyDescent="0.3">
      <c r="A212" s="10"/>
      <c r="B212" s="4"/>
    </row>
    <row r="213" spans="1:2" s="3" customFormat="1" hidden="1" x14ac:dyDescent="0.3">
      <c r="A213" s="10"/>
      <c r="B213" s="4"/>
    </row>
    <row r="214" spans="1:2" s="3" customFormat="1" hidden="1" x14ac:dyDescent="0.3">
      <c r="A214" s="10"/>
      <c r="B214" s="4"/>
    </row>
    <row r="215" spans="1:2" s="3" customFormat="1" hidden="1" x14ac:dyDescent="0.3">
      <c r="A215" s="10"/>
      <c r="B215" s="4"/>
    </row>
    <row r="216" spans="1:2" s="3" customFormat="1" hidden="1" x14ac:dyDescent="0.3">
      <c r="A216" s="10"/>
      <c r="B216" s="4"/>
    </row>
    <row r="217" spans="1:2" s="3" customFormat="1" hidden="1" x14ac:dyDescent="0.3">
      <c r="A217" s="10"/>
      <c r="B217" s="4"/>
    </row>
    <row r="218" spans="1:2" s="3" customFormat="1" hidden="1" x14ac:dyDescent="0.3">
      <c r="A218" s="10"/>
      <c r="B218" s="4"/>
    </row>
    <row r="219" spans="1:2" s="3" customFormat="1" hidden="1" x14ac:dyDescent="0.3">
      <c r="A219" s="10"/>
      <c r="B219" s="4"/>
    </row>
    <row r="220" spans="1:2" s="3" customFormat="1" hidden="1" x14ac:dyDescent="0.3">
      <c r="A220" s="10"/>
      <c r="B220" s="4"/>
    </row>
    <row r="221" spans="1:2" s="3" customFormat="1" hidden="1" x14ac:dyDescent="0.3">
      <c r="A221" s="10"/>
      <c r="B221" s="4"/>
    </row>
    <row r="222" spans="1:2" s="3" customFormat="1" hidden="1" x14ac:dyDescent="0.3">
      <c r="A222" s="10"/>
      <c r="B222" s="4"/>
    </row>
    <row r="223" spans="1:2" s="3" customFormat="1" hidden="1" x14ac:dyDescent="0.3">
      <c r="A223" s="10"/>
      <c r="B223" s="4"/>
    </row>
    <row r="224" spans="1:2" s="3" customFormat="1" hidden="1" x14ac:dyDescent="0.3">
      <c r="A224" s="10"/>
      <c r="B224" s="4"/>
    </row>
    <row r="225" spans="1:2" s="3" customFormat="1" hidden="1" x14ac:dyDescent="0.3">
      <c r="A225" s="10"/>
      <c r="B225" s="4"/>
    </row>
    <row r="226" spans="1:2" s="3" customFormat="1" hidden="1" x14ac:dyDescent="0.3">
      <c r="A226" s="10"/>
      <c r="B226" s="4"/>
    </row>
    <row r="227" spans="1:2" s="3" customFormat="1" hidden="1" x14ac:dyDescent="0.3">
      <c r="A227" s="10"/>
      <c r="B227" s="4"/>
    </row>
    <row r="228" spans="1:2" s="3" customFormat="1" hidden="1" x14ac:dyDescent="0.3">
      <c r="A228" s="10"/>
      <c r="B228" s="4"/>
    </row>
    <row r="229" spans="1:2" s="3" customFormat="1" hidden="1" x14ac:dyDescent="0.3">
      <c r="A229" s="10"/>
      <c r="B229" s="4"/>
    </row>
    <row r="230" spans="1:2" s="3" customFormat="1" hidden="1" x14ac:dyDescent="0.3">
      <c r="A230" s="10"/>
      <c r="B230" s="4"/>
    </row>
    <row r="231" spans="1:2" s="3" customFormat="1" hidden="1" x14ac:dyDescent="0.3">
      <c r="A231" s="10"/>
      <c r="B231" s="4"/>
    </row>
    <row r="232" spans="1:2" s="3" customFormat="1" hidden="1" x14ac:dyDescent="0.3">
      <c r="A232" s="10"/>
      <c r="B232" s="4"/>
    </row>
    <row r="233" spans="1:2" s="3" customFormat="1" hidden="1" x14ac:dyDescent="0.3">
      <c r="A233" s="10"/>
      <c r="B233" s="4"/>
    </row>
    <row r="234" spans="1:2" s="3" customFormat="1" hidden="1" x14ac:dyDescent="0.3">
      <c r="A234" s="10"/>
      <c r="B234" s="4"/>
    </row>
    <row r="235" spans="1:2" s="3" customFormat="1" hidden="1" x14ac:dyDescent="0.3">
      <c r="A235" s="10"/>
      <c r="B235" s="4"/>
    </row>
    <row r="236" spans="1:2" s="3" customFormat="1" hidden="1" x14ac:dyDescent="0.3">
      <c r="A236" s="10"/>
      <c r="B236" s="4"/>
    </row>
    <row r="237" spans="1:2" s="3" customFormat="1" hidden="1" x14ac:dyDescent="0.3">
      <c r="A237" s="10"/>
      <c r="B237" s="4"/>
    </row>
    <row r="238" spans="1:2" s="3" customFormat="1" hidden="1" x14ac:dyDescent="0.3">
      <c r="A238" s="10"/>
      <c r="B238" s="4"/>
    </row>
    <row r="239" spans="1:2" s="3" customFormat="1" hidden="1" x14ac:dyDescent="0.3">
      <c r="A239" s="10"/>
      <c r="B239" s="4"/>
    </row>
    <row r="240" spans="1:2" s="3" customFormat="1" hidden="1" x14ac:dyDescent="0.3">
      <c r="A240" s="10"/>
      <c r="B240" s="4"/>
    </row>
    <row r="241" spans="1:2" s="3" customFormat="1" hidden="1" x14ac:dyDescent="0.3">
      <c r="A241" s="10"/>
      <c r="B241" s="4"/>
    </row>
    <row r="242" spans="1:2" s="3" customFormat="1" hidden="1" x14ac:dyDescent="0.3">
      <c r="A242" s="10"/>
      <c r="B242" s="4"/>
    </row>
    <row r="243" spans="1:2" s="3" customFormat="1" hidden="1" x14ac:dyDescent="0.3">
      <c r="A243" s="10"/>
      <c r="B243" s="4"/>
    </row>
    <row r="244" spans="1:2" s="3" customFormat="1" hidden="1" x14ac:dyDescent="0.3">
      <c r="A244" s="10"/>
      <c r="B244" s="4"/>
    </row>
    <row r="245" spans="1:2" s="3" customFormat="1" hidden="1" x14ac:dyDescent="0.3">
      <c r="A245" s="10"/>
      <c r="B245" s="4"/>
    </row>
    <row r="246" spans="1:2" s="3" customFormat="1" hidden="1" x14ac:dyDescent="0.3">
      <c r="A246" s="10"/>
      <c r="B246" s="4"/>
    </row>
    <row r="247" spans="1:2" s="3" customFormat="1" hidden="1" x14ac:dyDescent="0.3">
      <c r="A247" s="10"/>
      <c r="B247" s="4"/>
    </row>
    <row r="248" spans="1:2" s="3" customFormat="1" hidden="1" x14ac:dyDescent="0.3">
      <c r="A248" s="10"/>
      <c r="B248" s="4"/>
    </row>
    <row r="249" spans="1:2" s="3" customFormat="1" hidden="1" x14ac:dyDescent="0.3">
      <c r="A249" s="10"/>
      <c r="B249" s="4"/>
    </row>
    <row r="250" spans="1:2" s="3" customFormat="1" hidden="1" x14ac:dyDescent="0.3">
      <c r="A250" s="10"/>
      <c r="B250" s="4"/>
    </row>
    <row r="251" spans="1:2" s="3" customFormat="1" hidden="1" x14ac:dyDescent="0.3">
      <c r="A251" s="10"/>
      <c r="B251" s="4"/>
    </row>
    <row r="252" spans="1:2" s="3" customFormat="1" hidden="1" x14ac:dyDescent="0.3">
      <c r="A252" s="10"/>
      <c r="B252" s="4"/>
    </row>
    <row r="253" spans="1:2" s="3" customFormat="1" hidden="1" x14ac:dyDescent="0.3">
      <c r="A253" s="10"/>
      <c r="B253" s="4"/>
    </row>
    <row r="254" spans="1:2" s="3" customFormat="1" hidden="1" x14ac:dyDescent="0.3">
      <c r="A254" s="10"/>
      <c r="B254" s="4"/>
    </row>
    <row r="255" spans="1:2" s="3" customFormat="1" hidden="1" x14ac:dyDescent="0.3">
      <c r="A255" s="10"/>
      <c r="B255" s="4"/>
    </row>
    <row r="256" spans="1:2" s="3" customFormat="1" hidden="1" x14ac:dyDescent="0.3">
      <c r="A256" s="10"/>
      <c r="B256" s="4"/>
    </row>
    <row r="257" spans="1:2" s="3" customFormat="1" hidden="1" x14ac:dyDescent="0.3">
      <c r="A257" s="10"/>
      <c r="B257" s="4"/>
    </row>
    <row r="258" spans="1:2" s="3" customFormat="1" hidden="1" x14ac:dyDescent="0.3">
      <c r="A258" s="10"/>
      <c r="B258" s="4"/>
    </row>
    <row r="259" spans="1:2" s="3" customFormat="1" hidden="1" x14ac:dyDescent="0.3">
      <c r="A259" s="10"/>
      <c r="B259" s="4"/>
    </row>
    <row r="260" spans="1:2" s="3" customFormat="1" hidden="1" x14ac:dyDescent="0.3">
      <c r="A260" s="10"/>
      <c r="B260" s="4"/>
    </row>
    <row r="261" spans="1:2" s="3" customFormat="1" hidden="1" x14ac:dyDescent="0.3">
      <c r="A261" s="10"/>
      <c r="B261" s="4"/>
    </row>
    <row r="262" spans="1:2" s="3" customFormat="1" hidden="1" x14ac:dyDescent="0.3">
      <c r="A262" s="10"/>
      <c r="B262" s="4"/>
    </row>
    <row r="263" spans="1:2" s="3" customFormat="1" hidden="1" x14ac:dyDescent="0.3">
      <c r="A263" s="10"/>
      <c r="B263" s="4"/>
    </row>
    <row r="264" spans="1:2" s="3" customFormat="1" hidden="1" x14ac:dyDescent="0.3">
      <c r="A264" s="10"/>
      <c r="B264" s="4"/>
    </row>
    <row r="265" spans="1:2" s="3" customFormat="1" hidden="1" x14ac:dyDescent="0.3">
      <c r="A265" s="10"/>
      <c r="B265" s="4"/>
    </row>
    <row r="266" spans="1:2" s="3" customFormat="1" hidden="1" x14ac:dyDescent="0.3">
      <c r="A266" s="10"/>
      <c r="B266" s="4"/>
    </row>
    <row r="267" spans="1:2" s="3" customFormat="1" hidden="1" x14ac:dyDescent="0.3">
      <c r="A267" s="10"/>
      <c r="B267" s="4"/>
    </row>
    <row r="268" spans="1:2" s="3" customFormat="1" hidden="1" x14ac:dyDescent="0.3">
      <c r="A268" s="10"/>
      <c r="B268" s="4"/>
    </row>
    <row r="269" spans="1:2" s="3" customFormat="1" hidden="1" x14ac:dyDescent="0.3">
      <c r="A269" s="10"/>
      <c r="B269" s="4"/>
    </row>
    <row r="270" spans="1:2" s="3" customFormat="1" hidden="1" x14ac:dyDescent="0.3">
      <c r="A270" s="10"/>
      <c r="B270" s="4"/>
    </row>
    <row r="271" spans="1:2" s="3" customFormat="1" hidden="1" x14ac:dyDescent="0.3">
      <c r="A271" s="10"/>
      <c r="B271" s="4"/>
    </row>
    <row r="272" spans="1:2" s="3" customFormat="1" hidden="1" x14ac:dyDescent="0.3">
      <c r="A272" s="10"/>
      <c r="B272" s="4"/>
    </row>
    <row r="273" spans="1:2" s="3" customFormat="1" hidden="1" x14ac:dyDescent="0.3">
      <c r="A273" s="10"/>
      <c r="B273" s="4"/>
    </row>
    <row r="274" spans="1:2" s="3" customFormat="1" hidden="1" x14ac:dyDescent="0.3">
      <c r="A274" s="10"/>
      <c r="B274" s="4"/>
    </row>
    <row r="275" spans="1:2" s="3" customFormat="1" hidden="1" x14ac:dyDescent="0.3">
      <c r="A275" s="10"/>
      <c r="B275" s="4"/>
    </row>
    <row r="276" spans="1:2" s="3" customFormat="1" hidden="1" x14ac:dyDescent="0.3">
      <c r="A276" s="10"/>
      <c r="B276" s="4"/>
    </row>
    <row r="277" spans="1:2" s="3" customFormat="1" hidden="1" x14ac:dyDescent="0.3">
      <c r="A277" s="10"/>
      <c r="B277" s="4"/>
    </row>
    <row r="278" spans="1:2" s="3" customFormat="1" hidden="1" x14ac:dyDescent="0.3">
      <c r="A278" s="10"/>
      <c r="B278" s="4"/>
    </row>
    <row r="279" spans="1:2" s="3" customFormat="1" hidden="1" x14ac:dyDescent="0.3">
      <c r="A279" s="10"/>
      <c r="B279" s="4"/>
    </row>
    <row r="280" spans="1:2" s="3" customFormat="1" hidden="1" x14ac:dyDescent="0.3">
      <c r="A280" s="10"/>
      <c r="B280" s="4"/>
    </row>
    <row r="281" spans="1:2" s="3" customFormat="1" hidden="1" x14ac:dyDescent="0.3">
      <c r="A281" s="10"/>
      <c r="B281" s="4"/>
    </row>
    <row r="282" spans="1:2" s="3" customFormat="1" hidden="1" x14ac:dyDescent="0.3">
      <c r="A282" s="10"/>
      <c r="B282" s="4"/>
    </row>
    <row r="283" spans="1:2" s="3" customFormat="1" hidden="1" x14ac:dyDescent="0.3">
      <c r="A283" s="10"/>
      <c r="B283" s="4"/>
    </row>
    <row r="284" spans="1:2" s="3" customFormat="1" hidden="1" x14ac:dyDescent="0.3">
      <c r="A284" s="10"/>
      <c r="B284" s="4"/>
    </row>
    <row r="285" spans="1:2" s="3" customFormat="1" hidden="1" x14ac:dyDescent="0.3">
      <c r="A285" s="10"/>
      <c r="B285" s="4"/>
    </row>
    <row r="286" spans="1:2" s="3" customFormat="1" hidden="1" x14ac:dyDescent="0.3">
      <c r="A286" s="10"/>
      <c r="B286" s="4"/>
    </row>
    <row r="287" spans="1:2" s="3" customFormat="1" hidden="1" x14ac:dyDescent="0.3">
      <c r="A287" s="10"/>
      <c r="B287" s="4"/>
    </row>
    <row r="288" spans="1:2" s="3" customFormat="1" hidden="1" x14ac:dyDescent="0.3">
      <c r="A288" s="10"/>
      <c r="B288" s="4"/>
    </row>
    <row r="289" spans="1:2" s="3" customFormat="1" hidden="1" x14ac:dyDescent="0.3">
      <c r="A289" s="10"/>
      <c r="B289" s="4"/>
    </row>
    <row r="290" spans="1:2" s="3" customFormat="1" hidden="1" x14ac:dyDescent="0.3">
      <c r="A290" s="10"/>
      <c r="B290" s="4"/>
    </row>
    <row r="291" spans="1:2" s="3" customFormat="1" hidden="1" x14ac:dyDescent="0.3">
      <c r="A291" s="10"/>
      <c r="B291" s="4"/>
    </row>
    <row r="292" spans="1:2" s="3" customFormat="1" hidden="1" x14ac:dyDescent="0.3">
      <c r="A292" s="10"/>
      <c r="B292" s="4"/>
    </row>
    <row r="293" spans="1:2" s="3" customFormat="1" hidden="1" x14ac:dyDescent="0.3">
      <c r="A293" s="10"/>
      <c r="B293" s="4"/>
    </row>
    <row r="294" spans="1:2" s="3" customFormat="1" hidden="1" x14ac:dyDescent="0.3">
      <c r="A294" s="10"/>
      <c r="B294" s="4"/>
    </row>
    <row r="295" spans="1:2" s="3" customFormat="1" hidden="1" x14ac:dyDescent="0.3">
      <c r="A295" s="10"/>
      <c r="B295" s="4"/>
    </row>
    <row r="296" spans="1:2" s="3" customFormat="1" hidden="1" x14ac:dyDescent="0.3">
      <c r="A296" s="10"/>
      <c r="B296" s="4"/>
    </row>
    <row r="297" spans="1:2" s="3" customFormat="1" hidden="1" x14ac:dyDescent="0.3">
      <c r="A297" s="10"/>
      <c r="B297" s="4"/>
    </row>
    <row r="298" spans="1:2" s="3" customFormat="1" hidden="1" x14ac:dyDescent="0.3">
      <c r="A298" s="10"/>
      <c r="B298" s="4"/>
    </row>
    <row r="299" spans="1:2" s="3" customFormat="1" hidden="1" x14ac:dyDescent="0.3">
      <c r="A299" s="10"/>
      <c r="B299" s="4"/>
    </row>
    <row r="300" spans="1:2" s="3" customFormat="1" hidden="1" x14ac:dyDescent="0.3">
      <c r="A300" s="10"/>
      <c r="B300" s="4"/>
    </row>
    <row r="301" spans="1:2" s="3" customFormat="1" hidden="1" x14ac:dyDescent="0.3">
      <c r="A301" s="10"/>
      <c r="B301" s="4"/>
    </row>
    <row r="302" spans="1:2" s="3" customFormat="1" hidden="1" x14ac:dyDescent="0.3">
      <c r="A302" s="10"/>
      <c r="B302" s="4"/>
    </row>
    <row r="303" spans="1:2" s="3" customFormat="1" hidden="1" x14ac:dyDescent="0.3">
      <c r="A303" s="10"/>
      <c r="B303" s="4"/>
    </row>
    <row r="304" spans="1:2" s="3" customFormat="1" hidden="1" x14ac:dyDescent="0.3">
      <c r="A304" s="10"/>
      <c r="B304" s="4"/>
    </row>
    <row r="305" spans="1:2" s="3" customFormat="1" hidden="1" x14ac:dyDescent="0.3">
      <c r="A305" s="10"/>
      <c r="B305" s="4"/>
    </row>
    <row r="306" spans="1:2" s="3" customFormat="1" hidden="1" x14ac:dyDescent="0.3">
      <c r="A306" s="10"/>
      <c r="B306" s="4"/>
    </row>
    <row r="307" spans="1:2" s="3" customFormat="1" hidden="1" x14ac:dyDescent="0.3">
      <c r="A307" s="10"/>
      <c r="B307" s="4"/>
    </row>
    <row r="308" spans="1:2" s="3" customFormat="1" hidden="1" x14ac:dyDescent="0.3">
      <c r="A308" s="10"/>
      <c r="B308" s="4"/>
    </row>
    <row r="309" spans="1:2" s="3" customFormat="1" hidden="1" x14ac:dyDescent="0.3">
      <c r="A309" s="10"/>
      <c r="B309" s="4"/>
    </row>
    <row r="310" spans="1:2" s="3" customFormat="1" hidden="1" x14ac:dyDescent="0.3">
      <c r="A310" s="10"/>
      <c r="B310" s="4"/>
    </row>
    <row r="311" spans="1:2" s="3" customFormat="1" hidden="1" x14ac:dyDescent="0.3">
      <c r="A311" s="10"/>
      <c r="B311" s="4"/>
    </row>
    <row r="312" spans="1:2" s="3" customFormat="1" hidden="1" x14ac:dyDescent="0.3">
      <c r="A312" s="10"/>
      <c r="B312" s="4"/>
    </row>
    <row r="313" spans="1:2" s="3" customFormat="1" hidden="1" x14ac:dyDescent="0.3">
      <c r="A313" s="10"/>
      <c r="B313" s="4"/>
    </row>
    <row r="314" spans="1:2" s="3" customFormat="1" hidden="1" x14ac:dyDescent="0.3">
      <c r="A314" s="10"/>
      <c r="B314" s="4"/>
    </row>
    <row r="315" spans="1:2" s="3" customFormat="1" hidden="1" x14ac:dyDescent="0.3">
      <c r="A315" s="10"/>
      <c r="B315" s="4"/>
    </row>
    <row r="316" spans="1:2" s="3" customFormat="1" hidden="1" x14ac:dyDescent="0.3">
      <c r="A316" s="10"/>
      <c r="B316" s="4"/>
    </row>
    <row r="317" spans="1:2" s="3" customFormat="1" hidden="1" x14ac:dyDescent="0.3">
      <c r="A317" s="10"/>
      <c r="B317" s="4"/>
    </row>
    <row r="318" spans="1:2" s="3" customFormat="1" hidden="1" x14ac:dyDescent="0.3">
      <c r="A318" s="10"/>
      <c r="B318" s="4"/>
    </row>
    <row r="319" spans="1:2" s="3" customFormat="1" hidden="1" x14ac:dyDescent="0.3">
      <c r="A319" s="10"/>
      <c r="B319" s="4"/>
    </row>
    <row r="320" spans="1:2" s="3" customFormat="1" hidden="1" x14ac:dyDescent="0.3">
      <c r="A320" s="10"/>
      <c r="B320" s="4"/>
    </row>
    <row r="321" spans="1:2" s="3" customFormat="1" hidden="1" x14ac:dyDescent="0.3">
      <c r="A321" s="10"/>
      <c r="B321" s="4"/>
    </row>
    <row r="322" spans="1:2" s="3" customFormat="1" hidden="1" x14ac:dyDescent="0.3">
      <c r="A322" s="10"/>
      <c r="B322" s="4"/>
    </row>
    <row r="323" spans="1:2" s="3" customFormat="1" hidden="1" x14ac:dyDescent="0.3">
      <c r="A323" s="10"/>
      <c r="B323" s="4"/>
    </row>
    <row r="324" spans="1:2" s="3" customFormat="1" hidden="1" x14ac:dyDescent="0.3">
      <c r="A324" s="10"/>
      <c r="B324" s="4"/>
    </row>
    <row r="325" spans="1:2" s="3" customFormat="1" hidden="1" x14ac:dyDescent="0.3">
      <c r="A325" s="10"/>
      <c r="B325" s="4"/>
    </row>
    <row r="326" spans="1:2" s="3" customFormat="1" hidden="1" x14ac:dyDescent="0.3">
      <c r="A326" s="10"/>
      <c r="B326" s="4"/>
    </row>
    <row r="327" spans="1:2" s="3" customFormat="1" hidden="1" x14ac:dyDescent="0.3">
      <c r="A327" s="10"/>
      <c r="B327" s="4"/>
    </row>
    <row r="328" spans="1:2" s="3" customFormat="1" hidden="1" x14ac:dyDescent="0.3">
      <c r="A328" s="10"/>
      <c r="B328" s="4"/>
    </row>
    <row r="329" spans="1:2" s="3" customFormat="1" hidden="1" x14ac:dyDescent="0.3">
      <c r="A329" s="10"/>
      <c r="B329" s="4"/>
    </row>
    <row r="330" spans="1:2" s="3" customFormat="1" hidden="1" x14ac:dyDescent="0.3">
      <c r="A330" s="10"/>
      <c r="B330" s="4"/>
    </row>
    <row r="331" spans="1:2" s="3" customFormat="1" hidden="1" x14ac:dyDescent="0.3">
      <c r="A331" s="10"/>
      <c r="B331" s="4"/>
    </row>
    <row r="332" spans="1:2" s="3" customFormat="1" hidden="1" x14ac:dyDescent="0.3">
      <c r="A332" s="10"/>
      <c r="B332" s="4"/>
    </row>
    <row r="333" spans="1:2" s="3" customFormat="1" hidden="1" x14ac:dyDescent="0.3">
      <c r="A333" s="10"/>
      <c r="B333" s="4"/>
    </row>
    <row r="334" spans="1:2" s="3" customFormat="1" hidden="1" x14ac:dyDescent="0.3">
      <c r="A334" s="10"/>
      <c r="B334" s="4"/>
    </row>
    <row r="335" spans="1:2" s="3" customFormat="1" hidden="1" x14ac:dyDescent="0.3">
      <c r="A335" s="10"/>
      <c r="B335" s="4"/>
    </row>
    <row r="336" spans="1:2" s="3" customFormat="1" hidden="1" x14ac:dyDescent="0.3">
      <c r="A336" s="10"/>
      <c r="B336" s="4"/>
    </row>
    <row r="337" spans="1:2" s="3" customFormat="1" hidden="1" x14ac:dyDescent="0.3">
      <c r="A337" s="10"/>
      <c r="B337" s="4"/>
    </row>
    <row r="338" spans="1:2" s="3" customFormat="1" hidden="1" x14ac:dyDescent="0.3">
      <c r="A338" s="10"/>
      <c r="B338" s="4"/>
    </row>
    <row r="339" spans="1:2" s="3" customFormat="1" hidden="1" x14ac:dyDescent="0.3">
      <c r="A339" s="10"/>
      <c r="B339" s="4"/>
    </row>
    <row r="340" spans="1:2" s="3" customFormat="1" hidden="1" x14ac:dyDescent="0.3">
      <c r="A340" s="10"/>
      <c r="B340" s="4"/>
    </row>
    <row r="341" spans="1:2" s="3" customFormat="1" hidden="1" x14ac:dyDescent="0.3">
      <c r="A341" s="10"/>
      <c r="B341" s="4"/>
    </row>
    <row r="342" spans="1:2" s="3" customFormat="1" hidden="1" x14ac:dyDescent="0.3">
      <c r="A342" s="10"/>
      <c r="B342" s="4"/>
    </row>
    <row r="343" spans="1:2" s="3" customFormat="1" hidden="1" x14ac:dyDescent="0.3">
      <c r="A343" s="10"/>
      <c r="B343" s="4"/>
    </row>
    <row r="344" spans="1:2" s="3" customFormat="1" hidden="1" x14ac:dyDescent="0.3">
      <c r="A344" s="10"/>
      <c r="B344" s="4"/>
    </row>
    <row r="345" spans="1:2" s="3" customFormat="1" hidden="1" x14ac:dyDescent="0.3">
      <c r="A345" s="10"/>
      <c r="B345" s="4"/>
    </row>
    <row r="346" spans="1:2" s="3" customFormat="1" hidden="1" x14ac:dyDescent="0.3">
      <c r="A346" s="10"/>
      <c r="B346" s="4"/>
    </row>
    <row r="347" spans="1:2" s="3" customFormat="1" hidden="1" x14ac:dyDescent="0.3">
      <c r="A347" s="10"/>
      <c r="B347" s="4"/>
    </row>
    <row r="348" spans="1:2" s="3" customFormat="1" hidden="1" x14ac:dyDescent="0.3">
      <c r="A348" s="10"/>
      <c r="B348" s="4"/>
    </row>
    <row r="349" spans="1:2" s="3" customFormat="1" hidden="1" x14ac:dyDescent="0.3">
      <c r="A349" s="10"/>
      <c r="B349" s="4"/>
    </row>
    <row r="350" spans="1:2" s="3" customFormat="1" hidden="1" x14ac:dyDescent="0.3">
      <c r="A350" s="10"/>
      <c r="B350" s="4"/>
    </row>
    <row r="351" spans="1:2" s="3" customFormat="1" hidden="1" x14ac:dyDescent="0.3">
      <c r="A351" s="10"/>
      <c r="B351" s="4"/>
    </row>
    <row r="352" spans="1:2" s="3" customFormat="1" hidden="1" x14ac:dyDescent="0.3">
      <c r="A352" s="10"/>
      <c r="B352" s="4"/>
    </row>
    <row r="353" spans="1:2" s="3" customFormat="1" hidden="1" x14ac:dyDescent="0.3">
      <c r="A353" s="10"/>
      <c r="B353" s="4"/>
    </row>
    <row r="354" spans="1:2" s="3" customFormat="1" hidden="1" x14ac:dyDescent="0.3">
      <c r="A354" s="10"/>
      <c r="B354" s="4"/>
    </row>
    <row r="355" spans="1:2" s="3" customFormat="1" hidden="1" x14ac:dyDescent="0.3">
      <c r="A355" s="10"/>
      <c r="B355" s="4"/>
    </row>
    <row r="356" spans="1:2" s="3" customFormat="1" hidden="1" x14ac:dyDescent="0.3">
      <c r="A356" s="10"/>
      <c r="B356" s="4"/>
    </row>
    <row r="357" spans="1:2" s="3" customFormat="1" hidden="1" x14ac:dyDescent="0.3">
      <c r="A357" s="10"/>
      <c r="B357" s="4"/>
    </row>
    <row r="358" spans="1:2" s="3" customFormat="1" hidden="1" x14ac:dyDescent="0.3">
      <c r="A358" s="10"/>
      <c r="B358" s="4"/>
    </row>
    <row r="359" spans="1:2" s="3" customFormat="1" hidden="1" x14ac:dyDescent="0.3">
      <c r="A359" s="10"/>
      <c r="B359" s="4"/>
    </row>
    <row r="360" spans="1:2" s="3" customFormat="1" hidden="1" x14ac:dyDescent="0.3">
      <c r="A360" s="10"/>
      <c r="B360" s="4"/>
    </row>
    <row r="361" spans="1:2" s="3" customFormat="1" hidden="1" x14ac:dyDescent="0.3">
      <c r="A361" s="10"/>
      <c r="B361" s="4"/>
    </row>
    <row r="362" spans="1:2" s="3" customFormat="1" hidden="1" x14ac:dyDescent="0.3">
      <c r="A362" s="10"/>
      <c r="B362" s="4"/>
    </row>
    <row r="363" spans="1:2" s="3" customFormat="1" hidden="1" x14ac:dyDescent="0.3">
      <c r="A363" s="10"/>
      <c r="B363" s="4"/>
    </row>
    <row r="364" spans="1:2" s="3" customFormat="1" hidden="1" x14ac:dyDescent="0.3">
      <c r="A364" s="10"/>
      <c r="B364" s="4"/>
    </row>
    <row r="365" spans="1:2" s="3" customFormat="1" hidden="1" x14ac:dyDescent="0.3">
      <c r="A365" s="10"/>
      <c r="B365" s="4"/>
    </row>
    <row r="366" spans="1:2" s="3" customFormat="1" hidden="1" x14ac:dyDescent="0.3">
      <c r="A366" s="10"/>
      <c r="B366" s="4"/>
    </row>
    <row r="367" spans="1:2" s="3" customFormat="1" hidden="1" x14ac:dyDescent="0.3">
      <c r="A367" s="10"/>
      <c r="B367" s="4"/>
    </row>
    <row r="368" spans="1:2" s="3" customFormat="1" hidden="1" x14ac:dyDescent="0.3">
      <c r="A368" s="10"/>
      <c r="B368" s="4"/>
    </row>
    <row r="369" spans="1:2" s="3" customFormat="1" hidden="1" x14ac:dyDescent="0.3">
      <c r="A369" s="10"/>
      <c r="B369" s="4"/>
    </row>
    <row r="370" spans="1:2" s="3" customFormat="1" hidden="1" x14ac:dyDescent="0.3">
      <c r="A370" s="10"/>
      <c r="B370" s="4"/>
    </row>
    <row r="371" spans="1:2" s="3" customFormat="1" hidden="1" x14ac:dyDescent="0.3">
      <c r="A371" s="10"/>
      <c r="B371" s="4"/>
    </row>
    <row r="372" spans="1:2" s="3" customFormat="1" hidden="1" x14ac:dyDescent="0.3">
      <c r="A372" s="10"/>
      <c r="B372" s="4"/>
    </row>
    <row r="373" spans="1:2" s="3" customFormat="1" hidden="1" x14ac:dyDescent="0.3">
      <c r="A373" s="10"/>
      <c r="B373" s="4"/>
    </row>
    <row r="374" spans="1:2" s="3" customFormat="1" hidden="1" x14ac:dyDescent="0.3">
      <c r="A374" s="10"/>
      <c r="B374" s="4"/>
    </row>
    <row r="375" spans="1:2" s="3" customFormat="1" hidden="1" x14ac:dyDescent="0.3">
      <c r="A375" s="10"/>
      <c r="B375" s="4"/>
    </row>
    <row r="376" spans="1:2" s="3" customFormat="1" hidden="1" x14ac:dyDescent="0.3">
      <c r="A376" s="10"/>
      <c r="B376" s="4"/>
    </row>
    <row r="377" spans="1:2" s="3" customFormat="1" hidden="1" x14ac:dyDescent="0.3">
      <c r="A377" s="10"/>
      <c r="B377" s="4"/>
    </row>
    <row r="378" spans="1:2" s="3" customFormat="1" hidden="1" x14ac:dyDescent="0.3">
      <c r="A378" s="10"/>
      <c r="B378" s="4"/>
    </row>
    <row r="379" spans="1:2" s="3" customFormat="1" hidden="1" x14ac:dyDescent="0.3">
      <c r="A379" s="10"/>
      <c r="B379" s="4"/>
    </row>
    <row r="380" spans="1:2" s="3" customFormat="1" hidden="1" x14ac:dyDescent="0.3">
      <c r="A380" s="10"/>
      <c r="B380" s="4"/>
    </row>
    <row r="381" spans="1:2" s="3" customFormat="1" hidden="1" x14ac:dyDescent="0.3">
      <c r="A381" s="10"/>
      <c r="B381" s="4"/>
    </row>
    <row r="382" spans="1:2" s="3" customFormat="1" hidden="1" x14ac:dyDescent="0.3">
      <c r="A382" s="10"/>
      <c r="B382" s="4"/>
    </row>
    <row r="383" spans="1:2" s="3" customFormat="1" hidden="1" x14ac:dyDescent="0.3">
      <c r="A383" s="10"/>
      <c r="B383" s="4"/>
    </row>
    <row r="384" spans="1:2" s="3" customFormat="1" hidden="1" x14ac:dyDescent="0.3">
      <c r="A384" s="10"/>
      <c r="B384" s="4"/>
    </row>
    <row r="385" spans="1:2" s="3" customFormat="1" hidden="1" x14ac:dyDescent="0.3">
      <c r="A385" s="10"/>
      <c r="B385" s="4"/>
    </row>
    <row r="386" spans="1:2" s="3" customFormat="1" hidden="1" x14ac:dyDescent="0.3">
      <c r="A386" s="10"/>
      <c r="B386" s="4"/>
    </row>
    <row r="387" spans="1:2" s="3" customFormat="1" hidden="1" x14ac:dyDescent="0.3">
      <c r="A387" s="10"/>
      <c r="B387" s="4"/>
    </row>
    <row r="388" spans="1:2" s="3" customFormat="1" hidden="1" x14ac:dyDescent="0.3">
      <c r="A388" s="10"/>
      <c r="B388" s="4"/>
    </row>
    <row r="389" spans="1:2" s="3" customFormat="1" hidden="1" x14ac:dyDescent="0.3">
      <c r="A389" s="10"/>
      <c r="B389" s="4"/>
    </row>
    <row r="390" spans="1:2" s="3" customFormat="1" hidden="1" x14ac:dyDescent="0.3">
      <c r="A390" s="10"/>
      <c r="B390" s="4"/>
    </row>
    <row r="391" spans="1:2" s="3" customFormat="1" hidden="1" x14ac:dyDescent="0.3">
      <c r="A391" s="10"/>
      <c r="B391" s="4"/>
    </row>
    <row r="392" spans="1:2" s="3" customFormat="1" hidden="1" x14ac:dyDescent="0.3">
      <c r="A392" s="10"/>
      <c r="B392" s="4"/>
    </row>
    <row r="393" spans="1:2" s="3" customFormat="1" hidden="1" x14ac:dyDescent="0.3">
      <c r="A393" s="10"/>
      <c r="B393" s="4"/>
    </row>
    <row r="394" spans="1:2" s="3" customFormat="1" hidden="1" x14ac:dyDescent="0.3">
      <c r="A394" s="10"/>
      <c r="B394" s="4"/>
    </row>
    <row r="395" spans="1:2" s="3" customFormat="1" hidden="1" x14ac:dyDescent="0.3">
      <c r="A395" s="10"/>
      <c r="B395" s="4"/>
    </row>
    <row r="396" spans="1:2" s="3" customFormat="1" hidden="1" x14ac:dyDescent="0.3">
      <c r="A396" s="10"/>
      <c r="B396" s="4"/>
    </row>
    <row r="397" spans="1:2" s="3" customFormat="1" hidden="1" x14ac:dyDescent="0.3">
      <c r="A397" s="10"/>
      <c r="B397" s="4"/>
    </row>
    <row r="398" spans="1:2" s="3" customFormat="1" hidden="1" x14ac:dyDescent="0.3">
      <c r="A398" s="10"/>
      <c r="B398" s="4"/>
    </row>
    <row r="399" spans="1:2" s="3" customFormat="1" hidden="1" x14ac:dyDescent="0.3">
      <c r="A399" s="10"/>
      <c r="B399" s="4"/>
    </row>
    <row r="400" spans="1:2" s="3" customFormat="1" hidden="1" x14ac:dyDescent="0.3">
      <c r="A400" s="10"/>
      <c r="B400" s="4"/>
    </row>
    <row r="401" spans="1:2" s="3" customFormat="1" hidden="1" x14ac:dyDescent="0.3">
      <c r="A401" s="10"/>
      <c r="B401" s="4"/>
    </row>
    <row r="402" spans="1:2" s="3" customFormat="1" hidden="1" x14ac:dyDescent="0.3">
      <c r="A402" s="10"/>
      <c r="B402" s="4"/>
    </row>
    <row r="403" spans="1:2" s="3" customFormat="1" hidden="1" x14ac:dyDescent="0.3">
      <c r="A403" s="10"/>
      <c r="B403" s="4"/>
    </row>
    <row r="404" spans="1:2" s="3" customFormat="1" hidden="1" x14ac:dyDescent="0.3">
      <c r="A404" s="10"/>
      <c r="B404" s="4"/>
    </row>
    <row r="405" spans="1:2" s="3" customFormat="1" hidden="1" x14ac:dyDescent="0.3">
      <c r="A405" s="10"/>
      <c r="B405" s="4"/>
    </row>
    <row r="406" spans="1:2" s="3" customFormat="1" hidden="1" x14ac:dyDescent="0.3">
      <c r="A406" s="10"/>
      <c r="B406" s="4"/>
    </row>
    <row r="407" spans="1:2" s="3" customFormat="1" hidden="1" x14ac:dyDescent="0.3">
      <c r="A407" s="10"/>
      <c r="B407" s="4"/>
    </row>
    <row r="408" spans="1:2" s="3" customFormat="1" hidden="1" x14ac:dyDescent="0.3">
      <c r="A408" s="10"/>
      <c r="B408" s="4"/>
    </row>
    <row r="409" spans="1:2" s="3" customFormat="1" hidden="1" x14ac:dyDescent="0.3">
      <c r="A409" s="10"/>
      <c r="B409" s="4"/>
    </row>
    <row r="410" spans="1:2" s="3" customFormat="1" hidden="1" x14ac:dyDescent="0.3">
      <c r="A410" s="10"/>
      <c r="B410" s="4"/>
    </row>
    <row r="411" spans="1:2" s="3" customFormat="1" hidden="1" x14ac:dyDescent="0.3">
      <c r="A411" s="10"/>
      <c r="B411" s="4"/>
    </row>
    <row r="412" spans="1:2" s="3" customFormat="1" hidden="1" x14ac:dyDescent="0.3">
      <c r="A412" s="10"/>
      <c r="B412" s="4"/>
    </row>
    <row r="413" spans="1:2" s="3" customFormat="1" hidden="1" x14ac:dyDescent="0.3">
      <c r="A413" s="10"/>
      <c r="B413" s="4"/>
    </row>
    <row r="414" spans="1:2" s="3" customFormat="1" hidden="1" x14ac:dyDescent="0.3">
      <c r="A414" s="10"/>
      <c r="B414" s="4"/>
    </row>
    <row r="415" spans="1:2" s="3" customFormat="1" hidden="1" x14ac:dyDescent="0.3">
      <c r="A415" s="10"/>
      <c r="B415" s="4"/>
    </row>
    <row r="416" spans="1:2" s="3" customFormat="1" hidden="1" x14ac:dyDescent="0.3">
      <c r="A416" s="10"/>
      <c r="B416" s="4"/>
    </row>
    <row r="417" spans="1:2" s="3" customFormat="1" hidden="1" x14ac:dyDescent="0.3">
      <c r="A417" s="10"/>
      <c r="B417" s="4"/>
    </row>
    <row r="418" spans="1:2" s="3" customFormat="1" hidden="1" x14ac:dyDescent="0.3">
      <c r="A418" s="10"/>
      <c r="B418" s="4"/>
    </row>
    <row r="419" spans="1:2" s="3" customFormat="1" hidden="1" x14ac:dyDescent="0.3">
      <c r="A419" s="10"/>
      <c r="B419" s="4"/>
    </row>
    <row r="420" spans="1:2" s="3" customFormat="1" hidden="1" x14ac:dyDescent="0.3">
      <c r="A420" s="10"/>
      <c r="B420" s="4"/>
    </row>
    <row r="421" spans="1:2" s="3" customFormat="1" hidden="1" x14ac:dyDescent="0.3">
      <c r="A421" s="10"/>
      <c r="B421" s="4"/>
    </row>
    <row r="422" spans="1:2" s="3" customFormat="1" hidden="1" x14ac:dyDescent="0.3">
      <c r="A422" s="10"/>
      <c r="B422" s="4"/>
    </row>
    <row r="423" spans="1:2" s="3" customFormat="1" hidden="1" x14ac:dyDescent="0.3">
      <c r="A423" s="10"/>
      <c r="B423" s="4"/>
    </row>
    <row r="424" spans="1:2" s="3" customFormat="1" hidden="1" x14ac:dyDescent="0.3">
      <c r="A424" s="10"/>
      <c r="B424" s="4"/>
    </row>
    <row r="425" spans="1:2" s="3" customFormat="1" hidden="1" x14ac:dyDescent="0.3">
      <c r="A425" s="10"/>
      <c r="B425" s="4"/>
    </row>
    <row r="426" spans="1:2" s="3" customFormat="1" hidden="1" x14ac:dyDescent="0.3">
      <c r="A426" s="10"/>
      <c r="B426" s="4"/>
    </row>
    <row r="427" spans="1:2" s="3" customFormat="1" hidden="1" x14ac:dyDescent="0.3">
      <c r="A427" s="10"/>
      <c r="B427" s="4"/>
    </row>
    <row r="428" spans="1:2" s="3" customFormat="1" hidden="1" x14ac:dyDescent="0.3">
      <c r="A428" s="10"/>
      <c r="B428" s="4"/>
    </row>
    <row r="429" spans="1:2" s="3" customFormat="1" hidden="1" x14ac:dyDescent="0.3">
      <c r="A429" s="10"/>
      <c r="B429" s="4"/>
    </row>
    <row r="430" spans="1:2" s="3" customFormat="1" hidden="1" x14ac:dyDescent="0.3">
      <c r="A430" s="10"/>
      <c r="B430" s="4"/>
    </row>
    <row r="431" spans="1:2" s="3" customFormat="1" hidden="1" x14ac:dyDescent="0.3">
      <c r="A431" s="10"/>
      <c r="B431" s="4"/>
    </row>
    <row r="432" spans="1:2" s="3" customFormat="1" hidden="1" x14ac:dyDescent="0.3">
      <c r="A432" s="10"/>
      <c r="B432" s="4"/>
    </row>
    <row r="433" spans="1:2" s="3" customFormat="1" hidden="1" x14ac:dyDescent="0.3">
      <c r="A433" s="10"/>
      <c r="B433" s="4"/>
    </row>
    <row r="434" spans="1:2" s="3" customFormat="1" hidden="1" x14ac:dyDescent="0.3">
      <c r="A434" s="10"/>
      <c r="B434" s="4"/>
    </row>
    <row r="435" spans="1:2" s="3" customFormat="1" hidden="1" x14ac:dyDescent="0.3">
      <c r="A435" s="10"/>
      <c r="B435" s="4"/>
    </row>
    <row r="436" spans="1:2" s="3" customFormat="1" hidden="1" x14ac:dyDescent="0.3">
      <c r="A436" s="10"/>
      <c r="B436" s="4"/>
    </row>
    <row r="437" spans="1:2" s="3" customFormat="1" hidden="1" x14ac:dyDescent="0.3">
      <c r="A437" s="10"/>
      <c r="B437" s="4"/>
    </row>
    <row r="438" spans="1:2" s="3" customFormat="1" hidden="1" x14ac:dyDescent="0.3">
      <c r="A438" s="10"/>
      <c r="B438" s="4"/>
    </row>
    <row r="439" spans="1:2" s="3" customFormat="1" hidden="1" x14ac:dyDescent="0.3">
      <c r="A439" s="10"/>
      <c r="B439" s="4"/>
    </row>
    <row r="440" spans="1:2" s="3" customFormat="1" hidden="1" x14ac:dyDescent="0.3">
      <c r="A440" s="10"/>
      <c r="B440" s="4"/>
    </row>
    <row r="441" spans="1:2" s="3" customFormat="1" hidden="1" x14ac:dyDescent="0.3">
      <c r="A441" s="10"/>
      <c r="B441" s="4"/>
    </row>
    <row r="442" spans="1:2" s="3" customFormat="1" hidden="1" x14ac:dyDescent="0.3">
      <c r="A442" s="10"/>
      <c r="B442" s="4"/>
    </row>
    <row r="443" spans="1:2" s="3" customFormat="1" hidden="1" x14ac:dyDescent="0.3">
      <c r="A443" s="10"/>
      <c r="B443" s="4"/>
    </row>
    <row r="444" spans="1:2" s="3" customFormat="1" hidden="1" x14ac:dyDescent="0.3">
      <c r="A444" s="10"/>
      <c r="B444" s="4"/>
    </row>
    <row r="445" spans="1:2" s="3" customFormat="1" hidden="1" x14ac:dyDescent="0.3">
      <c r="A445" s="10"/>
      <c r="B445" s="4"/>
    </row>
    <row r="446" spans="1:2" s="3" customFormat="1" hidden="1" x14ac:dyDescent="0.3">
      <c r="A446" s="10"/>
      <c r="B446" s="4"/>
    </row>
    <row r="447" spans="1:2" s="3" customFormat="1" hidden="1" x14ac:dyDescent="0.3">
      <c r="A447" s="10"/>
      <c r="B447" s="4"/>
    </row>
    <row r="448" spans="1:2" s="3" customFormat="1" hidden="1" x14ac:dyDescent="0.3">
      <c r="A448" s="10"/>
      <c r="B448" s="4"/>
    </row>
    <row r="449" spans="1:2" s="3" customFormat="1" hidden="1" x14ac:dyDescent="0.3">
      <c r="A449" s="10"/>
      <c r="B449" s="4"/>
    </row>
    <row r="450" spans="1:2" s="3" customFormat="1" hidden="1" x14ac:dyDescent="0.3">
      <c r="A450" s="10"/>
      <c r="B450" s="4"/>
    </row>
    <row r="451" spans="1:2" s="3" customFormat="1" hidden="1" x14ac:dyDescent="0.3">
      <c r="A451" s="10"/>
      <c r="B451" s="4"/>
    </row>
    <row r="452" spans="1:2" s="3" customFormat="1" hidden="1" x14ac:dyDescent="0.3">
      <c r="A452" s="10"/>
      <c r="B452" s="4"/>
    </row>
    <row r="453" spans="1:2" s="3" customFormat="1" hidden="1" x14ac:dyDescent="0.3">
      <c r="A453" s="10"/>
      <c r="B453" s="4"/>
    </row>
    <row r="454" spans="1:2" s="3" customFormat="1" hidden="1" x14ac:dyDescent="0.3">
      <c r="A454" s="10"/>
      <c r="B454" s="4"/>
    </row>
    <row r="455" spans="1:2" s="3" customFormat="1" hidden="1" x14ac:dyDescent="0.3">
      <c r="A455" s="10"/>
      <c r="B455" s="4"/>
    </row>
    <row r="456" spans="1:2" s="3" customFormat="1" hidden="1" x14ac:dyDescent="0.3">
      <c r="A456" s="10"/>
      <c r="B456" s="4"/>
    </row>
    <row r="457" spans="1:2" s="3" customFormat="1" hidden="1" x14ac:dyDescent="0.3">
      <c r="A457" s="10"/>
      <c r="B457" s="4"/>
    </row>
    <row r="458" spans="1:2" s="3" customFormat="1" hidden="1" x14ac:dyDescent="0.3">
      <c r="A458" s="10"/>
      <c r="B458" s="4"/>
    </row>
    <row r="459" spans="1:2" s="3" customFormat="1" hidden="1" x14ac:dyDescent="0.3">
      <c r="A459" s="10"/>
      <c r="B459" s="4"/>
    </row>
    <row r="460" spans="1:2" s="3" customFormat="1" hidden="1" x14ac:dyDescent="0.3">
      <c r="A460" s="10"/>
      <c r="B460" s="4"/>
    </row>
    <row r="461" spans="1:2" s="3" customFormat="1" hidden="1" x14ac:dyDescent="0.3">
      <c r="A461" s="10"/>
      <c r="B461" s="4"/>
    </row>
    <row r="462" spans="1:2" s="3" customFormat="1" hidden="1" x14ac:dyDescent="0.3">
      <c r="A462" s="10"/>
      <c r="B462" s="4"/>
    </row>
    <row r="463" spans="1:2" s="3" customFormat="1" hidden="1" x14ac:dyDescent="0.3">
      <c r="A463" s="10"/>
      <c r="B463" s="4"/>
    </row>
    <row r="464" spans="1:2" s="3" customFormat="1" hidden="1" x14ac:dyDescent="0.3">
      <c r="A464" s="10"/>
      <c r="B464" s="4"/>
    </row>
    <row r="465" spans="1:2" s="3" customFormat="1" hidden="1" x14ac:dyDescent="0.3">
      <c r="A465" s="10"/>
      <c r="B465" s="4"/>
    </row>
    <row r="466" spans="1:2" s="3" customFormat="1" hidden="1" x14ac:dyDescent="0.3">
      <c r="A466" s="10"/>
      <c r="B466" s="4"/>
    </row>
    <row r="467" spans="1:2" s="3" customFormat="1" hidden="1" x14ac:dyDescent="0.3">
      <c r="A467" s="10"/>
      <c r="B467" s="4"/>
    </row>
    <row r="468" spans="1:2" s="3" customFormat="1" hidden="1" x14ac:dyDescent="0.3">
      <c r="A468" s="10"/>
      <c r="B468" s="4"/>
    </row>
    <row r="469" spans="1:2" s="3" customFormat="1" hidden="1" x14ac:dyDescent="0.3">
      <c r="A469" s="10"/>
      <c r="B469" s="4"/>
    </row>
    <row r="470" spans="1:2" s="3" customFormat="1" hidden="1" x14ac:dyDescent="0.3">
      <c r="A470" s="10"/>
      <c r="B470" s="4"/>
    </row>
    <row r="471" spans="1:2" s="3" customFormat="1" hidden="1" x14ac:dyDescent="0.3">
      <c r="A471" s="10"/>
      <c r="B471" s="4"/>
    </row>
    <row r="472" spans="1:2" s="3" customFormat="1" hidden="1" x14ac:dyDescent="0.3">
      <c r="A472" s="10"/>
      <c r="B472" s="4"/>
    </row>
    <row r="473" spans="1:2" s="3" customFormat="1" hidden="1" x14ac:dyDescent="0.3">
      <c r="A473" s="10"/>
      <c r="B473" s="4"/>
    </row>
    <row r="474" spans="1:2" s="3" customFormat="1" hidden="1" x14ac:dyDescent="0.3">
      <c r="A474" s="10"/>
      <c r="B474" s="4"/>
    </row>
    <row r="475" spans="1:2" s="3" customFormat="1" hidden="1" x14ac:dyDescent="0.3">
      <c r="A475" s="10"/>
      <c r="B475" s="4"/>
    </row>
    <row r="476" spans="1:2" s="3" customFormat="1" hidden="1" x14ac:dyDescent="0.3">
      <c r="A476" s="10"/>
      <c r="B476" s="4"/>
    </row>
    <row r="477" spans="1:2" s="3" customFormat="1" hidden="1" x14ac:dyDescent="0.3">
      <c r="A477" s="10"/>
      <c r="B477" s="4"/>
    </row>
    <row r="478" spans="1:2" s="3" customFormat="1" hidden="1" x14ac:dyDescent="0.3">
      <c r="A478" s="10"/>
      <c r="B478" s="4"/>
    </row>
    <row r="479" spans="1:2" s="3" customFormat="1" hidden="1" x14ac:dyDescent="0.3">
      <c r="A479" s="10"/>
      <c r="B479" s="4"/>
    </row>
    <row r="480" spans="1:2" s="3" customFormat="1" hidden="1" x14ac:dyDescent="0.3">
      <c r="A480" s="10"/>
      <c r="B480" s="4"/>
    </row>
    <row r="481" spans="1:2" s="3" customFormat="1" hidden="1" x14ac:dyDescent="0.3">
      <c r="A481" s="10"/>
      <c r="B481" s="4"/>
    </row>
    <row r="482" spans="1:2" s="3" customFormat="1" hidden="1" x14ac:dyDescent="0.3">
      <c r="A482" s="10"/>
      <c r="B482" s="4"/>
    </row>
    <row r="483" spans="1:2" s="3" customFormat="1" hidden="1" x14ac:dyDescent="0.3">
      <c r="A483" s="10"/>
      <c r="B483" s="4"/>
    </row>
    <row r="484" spans="1:2" s="3" customFormat="1" hidden="1" x14ac:dyDescent="0.3">
      <c r="A484" s="10"/>
      <c r="B484" s="4"/>
    </row>
    <row r="485" spans="1:2" s="3" customFormat="1" hidden="1" x14ac:dyDescent="0.3">
      <c r="A485" s="10"/>
      <c r="B485" s="4"/>
    </row>
    <row r="486" spans="1:2" s="3" customFormat="1" hidden="1" x14ac:dyDescent="0.3">
      <c r="A486" s="10"/>
      <c r="B486" s="4"/>
    </row>
    <row r="487" spans="1:2" s="3" customFormat="1" hidden="1" x14ac:dyDescent="0.3">
      <c r="A487" s="10"/>
      <c r="B487" s="4"/>
    </row>
    <row r="488" spans="1:2" s="3" customFormat="1" hidden="1" x14ac:dyDescent="0.3">
      <c r="A488" s="10"/>
      <c r="B488" s="4"/>
    </row>
    <row r="489" spans="1:2" s="3" customFormat="1" hidden="1" x14ac:dyDescent="0.3">
      <c r="A489" s="10"/>
      <c r="B489" s="4"/>
    </row>
    <row r="490" spans="1:2" s="3" customFormat="1" hidden="1" x14ac:dyDescent="0.3">
      <c r="A490" s="10"/>
      <c r="B490" s="4"/>
    </row>
    <row r="491" spans="1:2" s="3" customFormat="1" hidden="1" x14ac:dyDescent="0.3">
      <c r="A491" s="10"/>
      <c r="B491" s="4"/>
    </row>
    <row r="492" spans="1:2" s="3" customFormat="1" hidden="1" x14ac:dyDescent="0.3">
      <c r="A492" s="10"/>
      <c r="B492" s="4"/>
    </row>
    <row r="493" spans="1:2" s="3" customFormat="1" hidden="1" x14ac:dyDescent="0.3">
      <c r="A493" s="10"/>
      <c r="B493" s="4"/>
    </row>
    <row r="494" spans="1:2" s="3" customFormat="1" hidden="1" x14ac:dyDescent="0.3">
      <c r="A494" s="10"/>
      <c r="B494" s="4"/>
    </row>
    <row r="495" spans="1:2" s="3" customFormat="1" hidden="1" x14ac:dyDescent="0.3">
      <c r="A495" s="10"/>
      <c r="B495" s="4"/>
    </row>
    <row r="496" spans="1:2" s="3" customFormat="1" hidden="1" x14ac:dyDescent="0.3">
      <c r="A496" s="10"/>
      <c r="B496" s="4"/>
    </row>
    <row r="497" spans="1:2" s="3" customFormat="1" hidden="1" x14ac:dyDescent="0.3">
      <c r="A497" s="10"/>
      <c r="B497" s="4"/>
    </row>
    <row r="498" spans="1:2" s="3" customFormat="1" hidden="1" x14ac:dyDescent="0.3">
      <c r="A498" s="10"/>
      <c r="B498" s="4"/>
    </row>
    <row r="499" spans="1:2" s="3" customFormat="1" hidden="1" x14ac:dyDescent="0.3">
      <c r="A499" s="10"/>
      <c r="B499" s="4"/>
    </row>
    <row r="500" spans="1:2" s="3" customFormat="1" hidden="1" x14ac:dyDescent="0.3">
      <c r="A500" s="10"/>
      <c r="B500" s="4"/>
    </row>
    <row r="501" spans="1:2" s="3" customFormat="1" hidden="1" x14ac:dyDescent="0.3">
      <c r="A501" s="10"/>
      <c r="B501" s="4"/>
    </row>
    <row r="502" spans="1:2" s="3" customFormat="1" hidden="1" x14ac:dyDescent="0.3">
      <c r="A502" s="10"/>
      <c r="B502" s="4"/>
    </row>
    <row r="503" spans="1:2" s="3" customFormat="1" hidden="1" x14ac:dyDescent="0.3">
      <c r="A503" s="10"/>
      <c r="B503" s="4"/>
    </row>
    <row r="504" spans="1:2" s="3" customFormat="1" hidden="1" x14ac:dyDescent="0.3">
      <c r="A504" s="10"/>
      <c r="B504" s="4"/>
    </row>
    <row r="505" spans="1:2" s="3" customFormat="1" hidden="1" x14ac:dyDescent="0.3">
      <c r="A505" s="10"/>
      <c r="B505" s="4"/>
    </row>
    <row r="506" spans="1:2" s="3" customFormat="1" hidden="1" x14ac:dyDescent="0.3">
      <c r="A506" s="10"/>
      <c r="B506" s="4"/>
    </row>
    <row r="507" spans="1:2" s="3" customFormat="1" hidden="1" x14ac:dyDescent="0.3">
      <c r="A507" s="10"/>
      <c r="B507" s="4"/>
    </row>
    <row r="508" spans="1:2" s="3" customFormat="1" hidden="1" x14ac:dyDescent="0.3">
      <c r="A508" s="10"/>
      <c r="B508" s="4"/>
    </row>
    <row r="509" spans="1:2" s="3" customFormat="1" hidden="1" x14ac:dyDescent="0.3">
      <c r="A509" s="10"/>
      <c r="B509" s="4"/>
    </row>
    <row r="510" spans="1:2" s="3" customFormat="1" hidden="1" x14ac:dyDescent="0.3">
      <c r="A510" s="10"/>
      <c r="B510" s="4"/>
    </row>
    <row r="511" spans="1:2" s="3" customFormat="1" hidden="1" x14ac:dyDescent="0.3">
      <c r="A511" s="10"/>
      <c r="B511" s="4"/>
    </row>
    <row r="512" spans="1:2" s="3" customFormat="1" hidden="1" x14ac:dyDescent="0.3">
      <c r="A512" s="10"/>
      <c r="B512" s="4"/>
    </row>
    <row r="513" spans="1:2" s="3" customFormat="1" hidden="1" x14ac:dyDescent="0.3">
      <c r="A513" s="10"/>
      <c r="B513" s="4"/>
    </row>
    <row r="514" spans="1:2" s="3" customFormat="1" hidden="1" x14ac:dyDescent="0.3">
      <c r="A514" s="10"/>
      <c r="B514" s="4"/>
    </row>
    <row r="515" spans="1:2" s="3" customFormat="1" hidden="1" x14ac:dyDescent="0.3">
      <c r="A515" s="10"/>
      <c r="B515" s="4"/>
    </row>
    <row r="516" spans="1:2" s="3" customFormat="1" hidden="1" x14ac:dyDescent="0.3">
      <c r="A516" s="10"/>
      <c r="B516" s="4"/>
    </row>
    <row r="517" spans="1:2" s="3" customFormat="1" hidden="1" x14ac:dyDescent="0.3">
      <c r="A517" s="10"/>
      <c r="B517" s="4"/>
    </row>
    <row r="518" spans="1:2" s="3" customFormat="1" hidden="1" x14ac:dyDescent="0.3">
      <c r="A518" s="10"/>
      <c r="B518" s="4"/>
    </row>
    <row r="519" spans="1:2" s="3" customFormat="1" hidden="1" x14ac:dyDescent="0.3">
      <c r="A519" s="10"/>
      <c r="B519" s="4"/>
    </row>
    <row r="520" spans="1:2" s="3" customFormat="1" hidden="1" x14ac:dyDescent="0.3">
      <c r="A520" s="10"/>
      <c r="B520" s="4"/>
    </row>
    <row r="521" spans="1:2" s="3" customFormat="1" hidden="1" x14ac:dyDescent="0.3">
      <c r="A521" s="10"/>
      <c r="B521" s="4"/>
    </row>
    <row r="522" spans="1:2" s="3" customFormat="1" hidden="1" x14ac:dyDescent="0.3">
      <c r="A522" s="10"/>
      <c r="B522" s="4"/>
    </row>
    <row r="523" spans="1:2" s="3" customFormat="1" hidden="1" x14ac:dyDescent="0.3">
      <c r="A523" s="10"/>
      <c r="B523" s="4"/>
    </row>
    <row r="524" spans="1:2" s="3" customFormat="1" hidden="1" x14ac:dyDescent="0.3">
      <c r="A524" s="10"/>
      <c r="B524" s="4"/>
    </row>
    <row r="525" spans="1:2" s="3" customFormat="1" hidden="1" x14ac:dyDescent="0.3">
      <c r="A525" s="10"/>
      <c r="B525" s="4"/>
    </row>
    <row r="526" spans="1:2" s="3" customFormat="1" hidden="1" x14ac:dyDescent="0.3">
      <c r="A526" s="10"/>
      <c r="B526" s="4"/>
    </row>
    <row r="527" spans="1:2" s="3" customFormat="1" hidden="1" x14ac:dyDescent="0.3">
      <c r="A527" s="10"/>
      <c r="B527" s="4"/>
    </row>
    <row r="528" spans="1:2" s="3" customFormat="1" hidden="1" x14ac:dyDescent="0.3">
      <c r="A528" s="10"/>
      <c r="B528" s="4"/>
    </row>
    <row r="529" spans="1:2" s="3" customFormat="1" hidden="1" x14ac:dyDescent="0.3">
      <c r="A529" s="10"/>
      <c r="B529" s="4"/>
    </row>
    <row r="530" spans="1:2" s="3" customFormat="1" hidden="1" x14ac:dyDescent="0.3">
      <c r="A530" s="10"/>
      <c r="B530" s="4"/>
    </row>
    <row r="531" spans="1:2" s="3" customFormat="1" hidden="1" x14ac:dyDescent="0.3">
      <c r="A531" s="10"/>
      <c r="B531" s="4"/>
    </row>
    <row r="532" spans="1:2" s="3" customFormat="1" hidden="1" x14ac:dyDescent="0.3">
      <c r="A532" s="10"/>
      <c r="B532" s="4"/>
    </row>
    <row r="533" spans="1:2" s="3" customFormat="1" hidden="1" x14ac:dyDescent="0.3">
      <c r="A533" s="10"/>
      <c r="B533" s="4"/>
    </row>
    <row r="534" spans="1:2" s="3" customFormat="1" hidden="1" x14ac:dyDescent="0.3">
      <c r="A534" s="10"/>
      <c r="B534" s="4"/>
    </row>
    <row r="535" spans="1:2" s="3" customFormat="1" hidden="1" x14ac:dyDescent="0.3">
      <c r="A535" s="10"/>
      <c r="B535" s="4"/>
    </row>
    <row r="536" spans="1:2" s="3" customFormat="1" hidden="1" x14ac:dyDescent="0.3">
      <c r="A536" s="10"/>
      <c r="B536" s="4"/>
    </row>
    <row r="537" spans="1:2" s="3" customFormat="1" hidden="1" x14ac:dyDescent="0.3">
      <c r="A537" s="10"/>
      <c r="B537" s="4"/>
    </row>
    <row r="538" spans="1:2" s="3" customFormat="1" hidden="1" x14ac:dyDescent="0.3">
      <c r="A538" s="10"/>
      <c r="B538" s="4"/>
    </row>
    <row r="539" spans="1:2" s="3" customFormat="1" hidden="1" x14ac:dyDescent="0.3">
      <c r="A539" s="10"/>
      <c r="B539" s="4"/>
    </row>
    <row r="540" spans="1:2" s="3" customFormat="1" hidden="1" x14ac:dyDescent="0.3">
      <c r="A540" s="10"/>
      <c r="B540" s="4"/>
    </row>
    <row r="541" spans="1:2" s="3" customFormat="1" hidden="1" x14ac:dyDescent="0.3">
      <c r="A541" s="10"/>
      <c r="B541" s="4"/>
    </row>
    <row r="542" spans="1:2" s="3" customFormat="1" hidden="1" x14ac:dyDescent="0.3">
      <c r="A542" s="10"/>
      <c r="B542" s="4"/>
    </row>
    <row r="543" spans="1:2" s="3" customFormat="1" hidden="1" x14ac:dyDescent="0.3">
      <c r="A543" s="10"/>
      <c r="B543" s="4"/>
    </row>
    <row r="544" spans="1:2" s="3" customFormat="1" hidden="1" x14ac:dyDescent="0.3">
      <c r="A544" s="10"/>
      <c r="B544" s="4"/>
    </row>
    <row r="545" spans="1:2" s="3" customFormat="1" hidden="1" x14ac:dyDescent="0.3">
      <c r="A545" s="10"/>
      <c r="B545" s="4"/>
    </row>
    <row r="546" spans="1:2" s="3" customFormat="1" hidden="1" x14ac:dyDescent="0.3">
      <c r="A546" s="10"/>
      <c r="B546" s="4"/>
    </row>
    <row r="547" spans="1:2" s="3" customFormat="1" hidden="1" x14ac:dyDescent="0.3">
      <c r="A547" s="10"/>
      <c r="B547" s="4"/>
    </row>
    <row r="548" spans="1:2" s="3" customFormat="1" hidden="1" x14ac:dyDescent="0.3">
      <c r="A548" s="10"/>
      <c r="B548" s="4"/>
    </row>
    <row r="549" spans="1:2" s="3" customFormat="1" hidden="1" x14ac:dyDescent="0.3">
      <c r="A549" s="10"/>
      <c r="B549" s="4"/>
    </row>
    <row r="550" spans="1:2" s="3" customFormat="1" hidden="1" x14ac:dyDescent="0.3">
      <c r="A550" s="10"/>
      <c r="B550" s="4"/>
    </row>
    <row r="551" spans="1:2" s="3" customFormat="1" hidden="1" x14ac:dyDescent="0.3">
      <c r="A551" s="10"/>
      <c r="B551" s="4"/>
    </row>
    <row r="552" spans="1:2" s="3" customFormat="1" hidden="1" x14ac:dyDescent="0.3">
      <c r="A552" s="10"/>
      <c r="B552" s="4"/>
    </row>
    <row r="553" spans="1:2" s="3" customFormat="1" hidden="1" x14ac:dyDescent="0.3">
      <c r="A553" s="10"/>
      <c r="B553" s="4"/>
    </row>
    <row r="554" spans="1:2" s="3" customFormat="1" hidden="1" x14ac:dyDescent="0.3">
      <c r="A554" s="10"/>
      <c r="B554" s="4"/>
    </row>
    <row r="555" spans="1:2" s="3" customFormat="1" hidden="1" x14ac:dyDescent="0.3">
      <c r="A555" s="10"/>
      <c r="B555" s="4"/>
    </row>
    <row r="556" spans="1:2" s="3" customFormat="1" hidden="1" x14ac:dyDescent="0.3">
      <c r="A556" s="10"/>
      <c r="B556" s="4"/>
    </row>
    <row r="557" spans="1:2" s="3" customFormat="1" hidden="1" x14ac:dyDescent="0.3">
      <c r="A557" s="10"/>
      <c r="B557" s="4"/>
    </row>
    <row r="558" spans="1:2" s="3" customFormat="1" hidden="1" x14ac:dyDescent="0.3">
      <c r="A558" s="10"/>
      <c r="B558" s="4"/>
    </row>
    <row r="559" spans="1:2" s="3" customFormat="1" hidden="1" x14ac:dyDescent="0.3">
      <c r="A559" s="10"/>
      <c r="B559" s="4"/>
    </row>
    <row r="560" spans="1:2" s="3" customFormat="1" hidden="1" x14ac:dyDescent="0.3">
      <c r="A560" s="10"/>
      <c r="B560" s="4"/>
    </row>
    <row r="561" spans="1:2" s="3" customFormat="1" hidden="1" x14ac:dyDescent="0.3">
      <c r="A561" s="10"/>
      <c r="B561" s="4"/>
    </row>
    <row r="562" spans="1:2" s="3" customFormat="1" hidden="1" x14ac:dyDescent="0.3">
      <c r="A562" s="10"/>
      <c r="B562" s="4"/>
    </row>
    <row r="563" spans="1:2" s="3" customFormat="1" hidden="1" x14ac:dyDescent="0.3">
      <c r="A563" s="10"/>
      <c r="B563" s="4"/>
    </row>
    <row r="564" spans="1:2" s="3" customFormat="1" hidden="1" x14ac:dyDescent="0.3">
      <c r="A564" s="10"/>
      <c r="B564" s="4"/>
    </row>
    <row r="565" spans="1:2" s="3" customFormat="1" hidden="1" x14ac:dyDescent="0.3">
      <c r="A565" s="10"/>
      <c r="B565" s="4"/>
    </row>
    <row r="566" spans="1:2" s="3" customFormat="1" hidden="1" x14ac:dyDescent="0.3">
      <c r="A566" s="10"/>
      <c r="B566" s="4"/>
    </row>
    <row r="567" spans="1:2" s="3" customFormat="1" hidden="1" x14ac:dyDescent="0.3">
      <c r="A567" s="10"/>
      <c r="B567" s="4"/>
    </row>
    <row r="568" spans="1:2" s="3" customFormat="1" hidden="1" x14ac:dyDescent="0.3">
      <c r="A568" s="10"/>
      <c r="B568" s="4"/>
    </row>
    <row r="569" spans="1:2" s="3" customFormat="1" hidden="1" x14ac:dyDescent="0.3">
      <c r="A569" s="10"/>
      <c r="B569" s="4"/>
    </row>
    <row r="570" spans="1:2" s="3" customFormat="1" hidden="1" x14ac:dyDescent="0.3">
      <c r="A570" s="10"/>
      <c r="B570" s="4"/>
    </row>
    <row r="571" spans="1:2" s="3" customFormat="1" hidden="1" x14ac:dyDescent="0.3">
      <c r="A571" s="10"/>
      <c r="B571" s="4"/>
    </row>
    <row r="572" spans="1:2" s="3" customFormat="1" hidden="1" x14ac:dyDescent="0.3">
      <c r="A572" s="10"/>
      <c r="B572" s="4"/>
    </row>
    <row r="573" spans="1:2" s="3" customFormat="1" hidden="1" x14ac:dyDescent="0.3">
      <c r="A573" s="10"/>
      <c r="B573" s="4"/>
    </row>
    <row r="574" spans="1:2" s="3" customFormat="1" hidden="1" x14ac:dyDescent="0.3">
      <c r="A574" s="10"/>
      <c r="B574" s="4"/>
    </row>
    <row r="575" spans="1:2" s="3" customFormat="1" hidden="1" x14ac:dyDescent="0.3">
      <c r="A575" s="10"/>
      <c r="B575" s="4"/>
    </row>
    <row r="576" spans="1:2" s="3" customFormat="1" hidden="1" x14ac:dyDescent="0.3">
      <c r="A576" s="10"/>
      <c r="B576" s="4"/>
    </row>
    <row r="577" spans="1:2" s="3" customFormat="1" hidden="1" x14ac:dyDescent="0.3">
      <c r="A577" s="10"/>
      <c r="B577" s="4"/>
    </row>
    <row r="578" spans="1:2" s="3" customFormat="1" hidden="1" x14ac:dyDescent="0.3">
      <c r="A578" s="10"/>
      <c r="B578" s="4"/>
    </row>
    <row r="579" spans="1:2" s="3" customFormat="1" hidden="1" x14ac:dyDescent="0.3">
      <c r="A579" s="10"/>
      <c r="B579" s="4"/>
    </row>
    <row r="580" spans="1:2" s="3" customFormat="1" hidden="1" x14ac:dyDescent="0.3">
      <c r="A580" s="10"/>
      <c r="B580" s="4"/>
    </row>
    <row r="581" spans="1:2" s="3" customFormat="1" hidden="1" x14ac:dyDescent="0.3">
      <c r="A581" s="10"/>
      <c r="B581" s="4"/>
    </row>
    <row r="582" spans="1:2" s="3" customFormat="1" hidden="1" x14ac:dyDescent="0.3">
      <c r="A582" s="10"/>
      <c r="B582" s="4"/>
    </row>
    <row r="583" spans="1:2" s="3" customFormat="1" hidden="1" x14ac:dyDescent="0.3">
      <c r="A583" s="10"/>
      <c r="B583" s="4"/>
    </row>
    <row r="584" spans="1:2" s="3" customFormat="1" hidden="1" x14ac:dyDescent="0.3">
      <c r="A584" s="10"/>
      <c r="B584" s="4"/>
    </row>
    <row r="585" spans="1:2" s="3" customFormat="1" hidden="1" x14ac:dyDescent="0.3">
      <c r="A585" s="10"/>
      <c r="B585" s="4"/>
    </row>
    <row r="586" spans="1:2" s="3" customFormat="1" hidden="1" x14ac:dyDescent="0.3">
      <c r="A586" s="10"/>
      <c r="B586" s="4"/>
    </row>
    <row r="587" spans="1:2" s="3" customFormat="1" hidden="1" x14ac:dyDescent="0.3">
      <c r="A587" s="10"/>
      <c r="B587" s="4"/>
    </row>
    <row r="588" spans="1:2" s="3" customFormat="1" hidden="1" x14ac:dyDescent="0.3">
      <c r="A588" s="10"/>
      <c r="B588" s="4"/>
    </row>
    <row r="589" spans="1:2" s="3" customFormat="1" hidden="1" x14ac:dyDescent="0.3">
      <c r="A589" s="10"/>
      <c r="B589" s="4"/>
    </row>
    <row r="590" spans="1:2" s="3" customFormat="1" hidden="1" x14ac:dyDescent="0.3">
      <c r="A590" s="10"/>
      <c r="B590" s="4"/>
    </row>
    <row r="591" spans="1:2" s="3" customFormat="1" hidden="1" x14ac:dyDescent="0.3">
      <c r="A591" s="10"/>
      <c r="B591" s="4"/>
    </row>
    <row r="592" spans="1:2" s="3" customFormat="1" hidden="1" x14ac:dyDescent="0.3">
      <c r="A592" s="10"/>
      <c r="B592" s="4"/>
    </row>
    <row r="593" spans="1:2" s="3" customFormat="1" hidden="1" x14ac:dyDescent="0.3">
      <c r="A593" s="10"/>
      <c r="B593" s="4"/>
    </row>
    <row r="594" spans="1:2" s="3" customFormat="1" hidden="1" x14ac:dyDescent="0.3">
      <c r="A594" s="10"/>
      <c r="B594" s="4"/>
    </row>
    <row r="595" spans="1:2" s="3" customFormat="1" hidden="1" x14ac:dyDescent="0.3">
      <c r="A595" s="10"/>
      <c r="B595" s="4"/>
    </row>
    <row r="596" spans="1:2" s="3" customFormat="1" hidden="1" x14ac:dyDescent="0.3">
      <c r="A596" s="10"/>
      <c r="B596" s="4"/>
    </row>
    <row r="597" spans="1:2" s="3" customFormat="1" hidden="1" x14ac:dyDescent="0.3">
      <c r="A597" s="10"/>
      <c r="B597" s="4"/>
    </row>
    <row r="598" spans="1:2" s="3" customFormat="1" hidden="1" x14ac:dyDescent="0.3">
      <c r="A598" s="10"/>
      <c r="B598" s="4"/>
    </row>
    <row r="599" spans="1:2" s="3" customFormat="1" hidden="1" x14ac:dyDescent="0.3">
      <c r="A599" s="10"/>
      <c r="B599" s="4"/>
    </row>
    <row r="600" spans="1:2" s="3" customFormat="1" hidden="1" x14ac:dyDescent="0.3">
      <c r="A600" s="10"/>
      <c r="B600" s="4"/>
    </row>
    <row r="601" spans="1:2" s="3" customFormat="1" hidden="1" x14ac:dyDescent="0.3">
      <c r="A601" s="10"/>
      <c r="B601" s="4"/>
    </row>
    <row r="602" spans="1:2" s="3" customFormat="1" hidden="1" x14ac:dyDescent="0.3">
      <c r="A602" s="10"/>
      <c r="B602" s="4"/>
    </row>
    <row r="603" spans="1:2" s="3" customFormat="1" hidden="1" x14ac:dyDescent="0.3">
      <c r="A603" s="10"/>
      <c r="B603" s="4"/>
    </row>
    <row r="604" spans="1:2" s="3" customFormat="1" hidden="1" x14ac:dyDescent="0.3">
      <c r="A604" s="10"/>
      <c r="B604" s="4"/>
    </row>
    <row r="605" spans="1:2" s="3" customFormat="1" hidden="1" x14ac:dyDescent="0.3">
      <c r="A605" s="10"/>
      <c r="B605" s="4"/>
    </row>
    <row r="606" spans="1:2" s="3" customFormat="1" hidden="1" x14ac:dyDescent="0.3">
      <c r="A606" s="10"/>
      <c r="B606" s="4"/>
    </row>
    <row r="607" spans="1:2" s="3" customFormat="1" hidden="1" x14ac:dyDescent="0.3">
      <c r="A607" s="10"/>
      <c r="B607" s="4"/>
    </row>
    <row r="608" spans="1:2" s="3" customFormat="1" hidden="1" x14ac:dyDescent="0.3">
      <c r="A608" s="10"/>
      <c r="B608" s="4"/>
    </row>
    <row r="609" spans="1:2" s="3" customFormat="1" hidden="1" x14ac:dyDescent="0.3">
      <c r="A609" s="10"/>
      <c r="B609" s="4"/>
    </row>
    <row r="610" spans="1:2" s="3" customFormat="1" hidden="1" x14ac:dyDescent="0.3">
      <c r="A610" s="10"/>
      <c r="B610" s="4"/>
    </row>
    <row r="611" spans="1:2" s="3" customFormat="1" hidden="1" x14ac:dyDescent="0.3">
      <c r="A611" s="10"/>
      <c r="B611" s="4"/>
    </row>
    <row r="612" spans="1:2" s="3" customFormat="1" hidden="1" x14ac:dyDescent="0.3">
      <c r="A612" s="10"/>
      <c r="B612" s="4"/>
    </row>
    <row r="613" spans="1:2" s="3" customFormat="1" hidden="1" x14ac:dyDescent="0.3">
      <c r="A613" s="10"/>
      <c r="B613" s="4"/>
    </row>
    <row r="614" spans="1:2" s="3" customFormat="1" hidden="1" x14ac:dyDescent="0.3">
      <c r="A614" s="10"/>
      <c r="B614" s="4"/>
    </row>
    <row r="615" spans="1:2" s="3" customFormat="1" hidden="1" x14ac:dyDescent="0.3">
      <c r="A615" s="10"/>
      <c r="B615" s="4"/>
    </row>
    <row r="616" spans="1:2" s="3" customFormat="1" hidden="1" x14ac:dyDescent="0.3">
      <c r="A616" s="10"/>
      <c r="B616" s="4"/>
    </row>
    <row r="617" spans="1:2" s="3" customFormat="1" hidden="1" x14ac:dyDescent="0.3">
      <c r="A617" s="10"/>
      <c r="B617" s="4"/>
    </row>
    <row r="618" spans="1:2" s="3" customFormat="1" hidden="1" x14ac:dyDescent="0.3">
      <c r="A618" s="10"/>
      <c r="B618" s="4"/>
    </row>
    <row r="619" spans="1:2" s="3" customFormat="1" hidden="1" x14ac:dyDescent="0.3">
      <c r="A619" s="10"/>
      <c r="B619" s="4"/>
    </row>
    <row r="620" spans="1:2" s="3" customFormat="1" hidden="1" x14ac:dyDescent="0.3">
      <c r="A620" s="10"/>
      <c r="B620" s="4"/>
    </row>
    <row r="621" spans="1:2" s="3" customFormat="1" hidden="1" x14ac:dyDescent="0.3">
      <c r="A621" s="10"/>
      <c r="B621" s="4"/>
    </row>
    <row r="622" spans="1:2" s="3" customFormat="1" hidden="1" x14ac:dyDescent="0.3">
      <c r="A622" s="10"/>
      <c r="B622" s="4"/>
    </row>
    <row r="623" spans="1:2" s="3" customFormat="1" hidden="1" x14ac:dyDescent="0.3">
      <c r="A623" s="10"/>
      <c r="B623" s="4"/>
    </row>
    <row r="624" spans="1:2" s="3" customFormat="1" hidden="1" x14ac:dyDescent="0.3">
      <c r="A624" s="10"/>
      <c r="B624" s="4"/>
    </row>
    <row r="625" spans="1:2" s="3" customFormat="1" hidden="1" x14ac:dyDescent="0.3">
      <c r="A625" s="10"/>
      <c r="B625" s="4"/>
    </row>
    <row r="626" spans="1:2" s="3" customFormat="1" hidden="1" x14ac:dyDescent="0.3">
      <c r="A626" s="10"/>
      <c r="B626" s="4"/>
    </row>
    <row r="627" spans="1:2" s="3" customFormat="1" hidden="1" x14ac:dyDescent="0.3">
      <c r="A627" s="10"/>
      <c r="B627" s="4"/>
    </row>
    <row r="628" spans="1:2" s="3" customFormat="1" hidden="1" x14ac:dyDescent="0.3">
      <c r="A628" s="10"/>
      <c r="B628" s="4"/>
    </row>
    <row r="629" spans="1:2" s="3" customFormat="1" hidden="1" x14ac:dyDescent="0.3">
      <c r="A629" s="10"/>
      <c r="B629" s="4"/>
    </row>
    <row r="630" spans="1:2" s="3" customFormat="1" hidden="1" x14ac:dyDescent="0.3">
      <c r="A630" s="10"/>
      <c r="B630" s="4"/>
    </row>
    <row r="631" spans="1:2" s="3" customFormat="1" hidden="1" x14ac:dyDescent="0.3">
      <c r="A631" s="10"/>
      <c r="B631" s="4"/>
    </row>
    <row r="632" spans="1:2" s="3" customFormat="1" hidden="1" x14ac:dyDescent="0.3">
      <c r="A632" s="10"/>
      <c r="B632" s="4"/>
    </row>
    <row r="633" spans="1:2" s="3" customFormat="1" hidden="1" x14ac:dyDescent="0.3">
      <c r="A633" s="10"/>
      <c r="B633" s="4"/>
    </row>
    <row r="634" spans="1:2" s="3" customFormat="1" hidden="1" x14ac:dyDescent="0.3">
      <c r="A634" s="10"/>
      <c r="B634" s="4"/>
    </row>
    <row r="635" spans="1:2" s="3" customFormat="1" hidden="1" x14ac:dyDescent="0.3">
      <c r="A635" s="10"/>
      <c r="B635" s="4"/>
    </row>
    <row r="636" spans="1:2" s="3" customFormat="1" hidden="1" x14ac:dyDescent="0.3">
      <c r="A636" s="10"/>
      <c r="B636" s="4"/>
    </row>
    <row r="637" spans="1:2" s="3" customFormat="1" hidden="1" x14ac:dyDescent="0.3">
      <c r="A637" s="10"/>
      <c r="B637" s="4"/>
    </row>
    <row r="638" spans="1:2" s="3" customFormat="1" hidden="1" x14ac:dyDescent="0.3">
      <c r="A638" s="10"/>
      <c r="B638" s="4"/>
    </row>
    <row r="639" spans="1:2" s="3" customFormat="1" hidden="1" x14ac:dyDescent="0.3">
      <c r="A639" s="10"/>
      <c r="B639" s="4"/>
    </row>
    <row r="640" spans="1:2" s="3" customFormat="1" hidden="1" x14ac:dyDescent="0.3">
      <c r="A640" s="10"/>
      <c r="B640" s="4"/>
    </row>
    <row r="641" spans="1:2" s="3" customFormat="1" hidden="1" x14ac:dyDescent="0.3">
      <c r="A641" s="10"/>
      <c r="B641" s="4"/>
    </row>
    <row r="642" spans="1:2" s="3" customFormat="1" hidden="1" x14ac:dyDescent="0.3">
      <c r="A642" s="10"/>
      <c r="B642" s="4"/>
    </row>
    <row r="643" spans="1:2" s="3" customFormat="1" hidden="1" x14ac:dyDescent="0.3">
      <c r="A643" s="10"/>
      <c r="B643" s="4"/>
    </row>
    <row r="644" spans="1:2" s="3" customFormat="1" hidden="1" x14ac:dyDescent="0.3">
      <c r="A644" s="10"/>
      <c r="B644" s="4"/>
    </row>
    <row r="645" spans="1:2" s="3" customFormat="1" hidden="1" x14ac:dyDescent="0.3">
      <c r="A645" s="10"/>
      <c r="B645" s="4"/>
    </row>
    <row r="646" spans="1:2" s="3" customFormat="1" hidden="1" x14ac:dyDescent="0.3">
      <c r="A646" s="10"/>
      <c r="B646" s="4"/>
    </row>
    <row r="647" spans="1:2" s="3" customFormat="1" hidden="1" x14ac:dyDescent="0.3">
      <c r="A647" s="10"/>
      <c r="B647" s="4"/>
    </row>
    <row r="648" spans="1:2" s="3" customFormat="1" hidden="1" x14ac:dyDescent="0.3">
      <c r="A648" s="10"/>
      <c r="B648" s="4"/>
    </row>
    <row r="649" spans="1:2" s="3" customFormat="1" hidden="1" x14ac:dyDescent="0.3">
      <c r="A649" s="10"/>
      <c r="B649" s="4"/>
    </row>
    <row r="650" spans="1:2" s="3" customFormat="1" hidden="1" x14ac:dyDescent="0.3">
      <c r="A650" s="10"/>
      <c r="B650" s="4"/>
    </row>
    <row r="651" spans="1:2" s="3" customFormat="1" hidden="1" x14ac:dyDescent="0.3">
      <c r="A651" s="10"/>
      <c r="B651" s="4"/>
    </row>
    <row r="652" spans="1:2" s="3" customFormat="1" hidden="1" x14ac:dyDescent="0.3">
      <c r="A652" s="10"/>
      <c r="B652" s="4"/>
    </row>
    <row r="653" spans="1:2" s="3" customFormat="1" hidden="1" x14ac:dyDescent="0.3">
      <c r="A653" s="10"/>
      <c r="B653" s="4"/>
    </row>
    <row r="654" spans="1:2" s="3" customFormat="1" hidden="1" x14ac:dyDescent="0.3">
      <c r="A654" s="10"/>
      <c r="B654" s="4"/>
    </row>
    <row r="655" spans="1:2" s="3" customFormat="1" hidden="1" x14ac:dyDescent="0.3">
      <c r="A655" s="10"/>
      <c r="B655" s="4"/>
    </row>
    <row r="656" spans="1:2" s="3" customFormat="1" hidden="1" x14ac:dyDescent="0.3">
      <c r="A656" s="10"/>
      <c r="B656" s="4"/>
    </row>
    <row r="657" spans="1:2" s="3" customFormat="1" hidden="1" x14ac:dyDescent="0.3">
      <c r="A657" s="10"/>
      <c r="B657" s="4"/>
    </row>
    <row r="658" spans="1:2" s="3" customFormat="1" hidden="1" x14ac:dyDescent="0.3">
      <c r="A658" s="10"/>
      <c r="B658" s="4"/>
    </row>
    <row r="659" spans="1:2" s="3" customFormat="1" hidden="1" x14ac:dyDescent="0.3">
      <c r="A659" s="10"/>
      <c r="B659" s="4"/>
    </row>
    <row r="660" spans="1:2" s="3" customFormat="1" hidden="1" x14ac:dyDescent="0.3">
      <c r="A660" s="10"/>
      <c r="B660" s="4"/>
    </row>
    <row r="661" spans="1:2" s="3" customFormat="1" hidden="1" x14ac:dyDescent="0.3">
      <c r="A661" s="10"/>
      <c r="B661" s="4"/>
    </row>
    <row r="662" spans="1:2" s="3" customFormat="1" hidden="1" x14ac:dyDescent="0.3">
      <c r="A662" s="10"/>
      <c r="B662" s="4"/>
    </row>
    <row r="663" spans="1:2" s="3" customFormat="1" hidden="1" x14ac:dyDescent="0.3">
      <c r="A663" s="10"/>
      <c r="B663" s="4"/>
    </row>
    <row r="664" spans="1:2" s="3" customFormat="1" hidden="1" x14ac:dyDescent="0.3">
      <c r="A664" s="10"/>
      <c r="B664" s="4"/>
    </row>
    <row r="665" spans="1:2" s="3" customFormat="1" hidden="1" x14ac:dyDescent="0.3">
      <c r="A665" s="10"/>
      <c r="B665" s="4"/>
    </row>
    <row r="666" spans="1:2" s="3" customFormat="1" hidden="1" x14ac:dyDescent="0.3">
      <c r="A666" s="10"/>
      <c r="B666" s="4"/>
    </row>
    <row r="667" spans="1:2" s="3" customFormat="1" hidden="1" x14ac:dyDescent="0.3">
      <c r="A667" s="10"/>
      <c r="B667" s="4"/>
    </row>
    <row r="668" spans="1:2" s="3" customFormat="1" hidden="1" x14ac:dyDescent="0.3">
      <c r="A668" s="10"/>
      <c r="B668" s="4"/>
    </row>
    <row r="669" spans="1:2" s="3" customFormat="1" hidden="1" x14ac:dyDescent="0.3">
      <c r="A669" s="10"/>
      <c r="B669" s="4"/>
    </row>
    <row r="670" spans="1:2" s="3" customFormat="1" hidden="1" x14ac:dyDescent="0.3">
      <c r="A670" s="10"/>
      <c r="B670" s="4"/>
    </row>
    <row r="671" spans="1:2" s="3" customFormat="1" hidden="1" x14ac:dyDescent="0.3">
      <c r="A671" s="10"/>
      <c r="B671" s="4"/>
    </row>
    <row r="672" spans="1:2" s="3" customFormat="1" hidden="1" x14ac:dyDescent="0.3">
      <c r="A672" s="10"/>
      <c r="B672" s="4"/>
    </row>
    <row r="673" spans="1:2" s="3" customFormat="1" hidden="1" x14ac:dyDescent="0.3">
      <c r="A673" s="10"/>
      <c r="B673" s="4"/>
    </row>
    <row r="674" spans="1:2" s="3" customFormat="1" hidden="1" x14ac:dyDescent="0.3">
      <c r="A674" s="10"/>
      <c r="B674" s="4"/>
    </row>
    <row r="675" spans="1:2" s="3" customFormat="1" hidden="1" x14ac:dyDescent="0.3">
      <c r="A675" s="10"/>
      <c r="B675" s="4"/>
    </row>
    <row r="676" spans="1:2" s="3" customFormat="1" hidden="1" x14ac:dyDescent="0.3">
      <c r="A676" s="10"/>
      <c r="B676" s="4"/>
    </row>
    <row r="677" spans="1:2" s="3" customFormat="1" hidden="1" x14ac:dyDescent="0.3">
      <c r="A677" s="10"/>
      <c r="B677" s="4"/>
    </row>
    <row r="678" spans="1:2" s="3" customFormat="1" hidden="1" x14ac:dyDescent="0.3">
      <c r="A678" s="10"/>
      <c r="B678" s="4"/>
    </row>
    <row r="679" spans="1:2" s="3" customFormat="1" hidden="1" x14ac:dyDescent="0.3">
      <c r="A679" s="10"/>
      <c r="B679" s="4"/>
    </row>
    <row r="680" spans="1:2" s="3" customFormat="1" hidden="1" x14ac:dyDescent="0.3">
      <c r="A680" s="10"/>
      <c r="B680" s="4"/>
    </row>
    <row r="681" spans="1:2" s="3" customFormat="1" hidden="1" x14ac:dyDescent="0.3">
      <c r="A681" s="10"/>
      <c r="B681" s="4"/>
    </row>
    <row r="682" spans="1:2" s="3" customFormat="1" hidden="1" x14ac:dyDescent="0.3">
      <c r="A682" s="10"/>
      <c r="B682" s="4"/>
    </row>
    <row r="683" spans="1:2" s="3" customFormat="1" hidden="1" x14ac:dyDescent="0.3">
      <c r="A683" s="10"/>
      <c r="B683" s="4"/>
    </row>
    <row r="684" spans="1:2" s="3" customFormat="1" hidden="1" x14ac:dyDescent="0.3">
      <c r="A684" s="10"/>
      <c r="B684" s="4"/>
    </row>
    <row r="685" spans="1:2" s="3" customFormat="1" hidden="1" x14ac:dyDescent="0.3">
      <c r="A685" s="10"/>
      <c r="B685" s="4"/>
    </row>
    <row r="686" spans="1:2" s="3" customFormat="1" hidden="1" x14ac:dyDescent="0.3">
      <c r="A686" s="10"/>
      <c r="B686" s="4"/>
    </row>
    <row r="687" spans="1:2" s="3" customFormat="1" hidden="1" x14ac:dyDescent="0.3">
      <c r="A687" s="10"/>
      <c r="B687" s="4"/>
    </row>
    <row r="688" spans="1:2" s="3" customFormat="1" hidden="1" x14ac:dyDescent="0.3">
      <c r="A688" s="10"/>
      <c r="B688" s="4"/>
    </row>
    <row r="689" spans="1:2" s="3" customFormat="1" hidden="1" x14ac:dyDescent="0.3">
      <c r="A689" s="10"/>
      <c r="B689" s="4"/>
    </row>
    <row r="690" spans="1:2" s="3" customFormat="1" hidden="1" x14ac:dyDescent="0.3">
      <c r="A690" s="10"/>
      <c r="B690" s="4"/>
    </row>
    <row r="691" spans="1:2" s="3" customFormat="1" hidden="1" x14ac:dyDescent="0.3">
      <c r="A691" s="10"/>
      <c r="B691" s="4"/>
    </row>
    <row r="692" spans="1:2" s="3" customFormat="1" hidden="1" x14ac:dyDescent="0.3">
      <c r="A692" s="10"/>
      <c r="B692" s="4"/>
    </row>
    <row r="693" spans="1:2" s="3" customFormat="1" hidden="1" x14ac:dyDescent="0.3">
      <c r="A693" s="10"/>
      <c r="B693" s="4"/>
    </row>
    <row r="694" spans="1:2" s="3" customFormat="1" hidden="1" x14ac:dyDescent="0.3">
      <c r="A694" s="10"/>
      <c r="B694" s="4"/>
    </row>
    <row r="695" spans="1:2" s="3" customFormat="1" hidden="1" x14ac:dyDescent="0.3">
      <c r="A695" s="10"/>
      <c r="B695" s="4"/>
    </row>
    <row r="696" spans="1:2" s="3" customFormat="1" hidden="1" x14ac:dyDescent="0.3">
      <c r="A696" s="10"/>
      <c r="B696" s="4"/>
    </row>
    <row r="697" spans="1:2" s="3" customFormat="1" hidden="1" x14ac:dyDescent="0.3">
      <c r="A697" s="10"/>
      <c r="B697" s="4"/>
    </row>
    <row r="698" spans="1:2" s="3" customFormat="1" hidden="1" x14ac:dyDescent="0.3">
      <c r="A698" s="10"/>
      <c r="B698" s="4"/>
    </row>
    <row r="699" spans="1:2" s="3" customFormat="1" hidden="1" x14ac:dyDescent="0.3">
      <c r="A699" s="10"/>
      <c r="B699" s="4"/>
    </row>
    <row r="700" spans="1:2" s="3" customFormat="1" hidden="1" x14ac:dyDescent="0.3">
      <c r="A700" s="10"/>
      <c r="B700" s="4"/>
    </row>
    <row r="701" spans="1:2" s="3" customFormat="1" hidden="1" x14ac:dyDescent="0.3">
      <c r="A701" s="10"/>
      <c r="B701" s="4"/>
    </row>
    <row r="702" spans="1:2" s="3" customFormat="1" hidden="1" x14ac:dyDescent="0.3">
      <c r="A702" s="10"/>
      <c r="B702" s="4"/>
    </row>
    <row r="703" spans="1:2" s="3" customFormat="1" hidden="1" x14ac:dyDescent="0.3">
      <c r="A703" s="10"/>
      <c r="B703" s="4"/>
    </row>
    <row r="704" spans="1:2" s="3" customFormat="1" hidden="1" x14ac:dyDescent="0.3">
      <c r="A704" s="10"/>
      <c r="B704" s="4"/>
    </row>
    <row r="705" spans="1:2" s="3" customFormat="1" hidden="1" x14ac:dyDescent="0.3">
      <c r="A705" s="10"/>
      <c r="B705" s="4"/>
    </row>
    <row r="706" spans="1:2" s="3" customFormat="1" hidden="1" x14ac:dyDescent="0.3">
      <c r="A706" s="10"/>
      <c r="B706" s="4"/>
    </row>
    <row r="707" spans="1:2" s="3" customFormat="1" hidden="1" x14ac:dyDescent="0.3">
      <c r="A707" s="10"/>
      <c r="B707" s="4"/>
    </row>
    <row r="708" spans="1:2" s="3" customFormat="1" hidden="1" x14ac:dyDescent="0.3">
      <c r="A708" s="10"/>
      <c r="B708" s="4"/>
    </row>
    <row r="709" spans="1:2" s="3" customFormat="1" hidden="1" x14ac:dyDescent="0.3">
      <c r="A709" s="10"/>
      <c r="B709" s="4"/>
    </row>
    <row r="710" spans="1:2" s="3" customFormat="1" hidden="1" x14ac:dyDescent="0.3">
      <c r="A710" s="10"/>
      <c r="B710" s="4"/>
    </row>
    <row r="711" spans="1:2" s="3" customFormat="1" hidden="1" x14ac:dyDescent="0.3">
      <c r="A711" s="10"/>
      <c r="B711" s="4"/>
    </row>
    <row r="712" spans="1:2" s="3" customFormat="1" hidden="1" x14ac:dyDescent="0.3">
      <c r="A712" s="10"/>
      <c r="B712" s="4"/>
    </row>
    <row r="713" spans="1:2" s="3" customFormat="1" hidden="1" x14ac:dyDescent="0.3">
      <c r="A713" s="10"/>
      <c r="B713" s="4"/>
    </row>
    <row r="714" spans="1:2" s="3" customFormat="1" hidden="1" x14ac:dyDescent="0.3">
      <c r="A714" s="10"/>
      <c r="B714" s="4"/>
    </row>
    <row r="715" spans="1:2" s="3" customFormat="1" hidden="1" x14ac:dyDescent="0.3">
      <c r="A715" s="10"/>
      <c r="B715" s="4"/>
    </row>
    <row r="716" spans="1:2" s="3" customFormat="1" hidden="1" x14ac:dyDescent="0.3">
      <c r="A716" s="10"/>
      <c r="B716" s="4"/>
    </row>
    <row r="717" spans="1:2" s="3" customFormat="1" hidden="1" x14ac:dyDescent="0.3">
      <c r="A717" s="10"/>
      <c r="B717" s="4"/>
    </row>
    <row r="718" spans="1:2" s="3" customFormat="1" hidden="1" x14ac:dyDescent="0.3">
      <c r="A718" s="10"/>
      <c r="B718" s="4"/>
    </row>
    <row r="719" spans="1:2" s="3" customFormat="1" hidden="1" x14ac:dyDescent="0.3">
      <c r="A719" s="10"/>
      <c r="B719" s="4"/>
    </row>
    <row r="720" spans="1:2" s="3" customFormat="1" hidden="1" x14ac:dyDescent="0.3">
      <c r="A720" s="10"/>
      <c r="B720" s="4"/>
    </row>
    <row r="721" spans="1:2" s="3" customFormat="1" hidden="1" x14ac:dyDescent="0.3">
      <c r="A721" s="10"/>
      <c r="B721" s="4"/>
    </row>
    <row r="722" spans="1:2" s="3" customFormat="1" hidden="1" x14ac:dyDescent="0.3">
      <c r="A722" s="10"/>
      <c r="B722" s="4"/>
    </row>
    <row r="723" spans="1:2" s="3" customFormat="1" hidden="1" x14ac:dyDescent="0.3">
      <c r="A723" s="10"/>
      <c r="B723" s="4"/>
    </row>
    <row r="724" spans="1:2" s="3" customFormat="1" hidden="1" x14ac:dyDescent="0.3">
      <c r="A724" s="10"/>
      <c r="B724" s="4"/>
    </row>
    <row r="725" spans="1:2" s="3" customFormat="1" hidden="1" x14ac:dyDescent="0.3">
      <c r="A725" s="10"/>
      <c r="B725" s="4"/>
    </row>
    <row r="726" spans="1:2" s="3" customFormat="1" hidden="1" x14ac:dyDescent="0.3">
      <c r="A726" s="10"/>
      <c r="B726" s="4"/>
    </row>
    <row r="727" spans="1:2" s="3" customFormat="1" hidden="1" x14ac:dyDescent="0.3">
      <c r="A727" s="10"/>
      <c r="B727" s="4"/>
    </row>
    <row r="728" spans="1:2" s="3" customFormat="1" hidden="1" x14ac:dyDescent="0.3">
      <c r="A728" s="10"/>
      <c r="B728" s="4"/>
    </row>
    <row r="729" spans="1:2" s="3" customFormat="1" hidden="1" x14ac:dyDescent="0.3">
      <c r="A729" s="10"/>
      <c r="B729" s="4"/>
    </row>
    <row r="730" spans="1:2" s="3" customFormat="1" hidden="1" x14ac:dyDescent="0.3">
      <c r="A730" s="10"/>
      <c r="B730" s="4"/>
    </row>
    <row r="731" spans="1:2" s="3" customFormat="1" hidden="1" x14ac:dyDescent="0.3">
      <c r="A731" s="10"/>
      <c r="B731" s="4"/>
    </row>
    <row r="732" spans="1:2" s="3" customFormat="1" hidden="1" x14ac:dyDescent="0.3">
      <c r="A732" s="10"/>
      <c r="B732" s="4"/>
    </row>
    <row r="733" spans="1:2" s="3" customFormat="1" hidden="1" x14ac:dyDescent="0.3">
      <c r="A733" s="10"/>
      <c r="B733" s="4"/>
    </row>
    <row r="734" spans="1:2" s="3" customFormat="1" hidden="1" x14ac:dyDescent="0.3">
      <c r="A734" s="10"/>
      <c r="B734" s="4"/>
    </row>
    <row r="735" spans="1:2" s="3" customFormat="1" hidden="1" x14ac:dyDescent="0.3">
      <c r="A735" s="10"/>
      <c r="B735" s="4"/>
    </row>
    <row r="736" spans="1:2" s="3" customFormat="1" hidden="1" x14ac:dyDescent="0.3">
      <c r="A736" s="10"/>
      <c r="B736" s="4"/>
    </row>
    <row r="737" spans="1:2" s="3" customFormat="1" hidden="1" x14ac:dyDescent="0.3">
      <c r="A737" s="10"/>
      <c r="B737" s="4"/>
    </row>
    <row r="738" spans="1:2" s="3" customFormat="1" hidden="1" x14ac:dyDescent="0.3">
      <c r="A738" s="10"/>
      <c r="B738" s="4"/>
    </row>
    <row r="739" spans="1:2" s="3" customFormat="1" hidden="1" x14ac:dyDescent="0.3">
      <c r="A739" s="10"/>
      <c r="B739" s="4"/>
    </row>
    <row r="740" spans="1:2" s="3" customFormat="1" hidden="1" x14ac:dyDescent="0.3">
      <c r="A740" s="10"/>
      <c r="B740" s="4"/>
    </row>
    <row r="741" spans="1:2" s="3" customFormat="1" hidden="1" x14ac:dyDescent="0.3">
      <c r="A741" s="10"/>
      <c r="B741" s="4"/>
    </row>
    <row r="742" spans="1:2" s="3" customFormat="1" hidden="1" x14ac:dyDescent="0.3">
      <c r="A742" s="10"/>
      <c r="B742" s="4"/>
    </row>
    <row r="743" spans="1:2" s="3" customFormat="1" hidden="1" x14ac:dyDescent="0.3">
      <c r="A743" s="10"/>
      <c r="B743" s="4"/>
    </row>
    <row r="744" spans="1:2" s="3" customFormat="1" hidden="1" x14ac:dyDescent="0.3">
      <c r="A744" s="10"/>
      <c r="B744" s="4"/>
    </row>
    <row r="745" spans="1:2" s="3" customFormat="1" hidden="1" x14ac:dyDescent="0.3">
      <c r="A745" s="10"/>
      <c r="B745" s="4"/>
    </row>
    <row r="746" spans="1:2" s="3" customFormat="1" hidden="1" x14ac:dyDescent="0.3">
      <c r="A746" s="10"/>
      <c r="B746" s="4"/>
    </row>
    <row r="747" spans="1:2" s="3" customFormat="1" hidden="1" x14ac:dyDescent="0.3">
      <c r="A747" s="10"/>
      <c r="B747" s="4"/>
    </row>
    <row r="748" spans="1:2" s="3" customFormat="1" hidden="1" x14ac:dyDescent="0.3">
      <c r="A748" s="10"/>
      <c r="B748" s="4"/>
    </row>
    <row r="749" spans="1:2" s="3" customFormat="1" hidden="1" x14ac:dyDescent="0.3">
      <c r="A749" s="10"/>
      <c r="B749" s="4"/>
    </row>
    <row r="750" spans="1:2" s="3" customFormat="1" hidden="1" x14ac:dyDescent="0.3">
      <c r="A750" s="10"/>
      <c r="B750" s="4"/>
    </row>
    <row r="751" spans="1:2" s="3" customFormat="1" hidden="1" x14ac:dyDescent="0.3">
      <c r="A751" s="10"/>
      <c r="B751" s="4"/>
    </row>
    <row r="752" spans="1:2" s="3" customFormat="1" hidden="1" x14ac:dyDescent="0.3">
      <c r="A752" s="10"/>
      <c r="B752" s="4"/>
    </row>
    <row r="753" spans="1:2" s="3" customFormat="1" hidden="1" x14ac:dyDescent="0.3">
      <c r="A753" s="10"/>
      <c r="B753" s="4"/>
    </row>
    <row r="754" spans="1:2" s="3" customFormat="1" hidden="1" x14ac:dyDescent="0.3">
      <c r="A754" s="10"/>
      <c r="B754" s="4"/>
    </row>
    <row r="755" spans="1:2" s="3" customFormat="1" hidden="1" x14ac:dyDescent="0.3">
      <c r="A755" s="10"/>
      <c r="B755" s="4"/>
    </row>
    <row r="756" spans="1:2" s="3" customFormat="1" hidden="1" x14ac:dyDescent="0.3">
      <c r="A756" s="10"/>
      <c r="B756" s="4"/>
    </row>
    <row r="757" spans="1:2" s="3" customFormat="1" hidden="1" x14ac:dyDescent="0.3">
      <c r="A757" s="10"/>
      <c r="B757" s="4"/>
    </row>
    <row r="758" spans="1:2" s="3" customFormat="1" hidden="1" x14ac:dyDescent="0.3">
      <c r="A758" s="10"/>
      <c r="B758" s="4"/>
    </row>
    <row r="759" spans="1:2" s="3" customFormat="1" hidden="1" x14ac:dyDescent="0.3">
      <c r="A759" s="10"/>
      <c r="B759" s="4"/>
    </row>
    <row r="760" spans="1:2" s="3" customFormat="1" hidden="1" x14ac:dyDescent="0.3">
      <c r="A760" s="10"/>
      <c r="B760" s="4"/>
    </row>
    <row r="761" spans="1:2" s="3" customFormat="1" hidden="1" x14ac:dyDescent="0.3">
      <c r="A761" s="10"/>
      <c r="B761" s="4"/>
    </row>
    <row r="762" spans="1:2" s="3" customFormat="1" hidden="1" x14ac:dyDescent="0.3">
      <c r="A762" s="10"/>
      <c r="B762" s="4"/>
    </row>
    <row r="763" spans="1:2" s="3" customFormat="1" hidden="1" x14ac:dyDescent="0.3">
      <c r="A763" s="10"/>
      <c r="B763" s="4"/>
    </row>
    <row r="764" spans="1:2" s="3" customFormat="1" hidden="1" x14ac:dyDescent="0.3">
      <c r="A764" s="10"/>
      <c r="B764" s="4"/>
    </row>
    <row r="765" spans="1:2" s="3" customFormat="1" hidden="1" x14ac:dyDescent="0.3">
      <c r="A765" s="10"/>
      <c r="B765" s="4"/>
    </row>
    <row r="766" spans="1:2" s="3" customFormat="1" hidden="1" x14ac:dyDescent="0.3">
      <c r="A766" s="10"/>
      <c r="B766" s="4"/>
    </row>
    <row r="767" spans="1:2" s="3" customFormat="1" hidden="1" x14ac:dyDescent="0.3">
      <c r="A767" s="10"/>
      <c r="B767" s="4"/>
    </row>
    <row r="768" spans="1:2" s="3" customFormat="1" hidden="1" x14ac:dyDescent="0.3">
      <c r="A768" s="10"/>
      <c r="B768" s="4"/>
    </row>
    <row r="769" spans="1:2" s="3" customFormat="1" hidden="1" x14ac:dyDescent="0.3">
      <c r="A769" s="10"/>
      <c r="B769" s="4"/>
    </row>
    <row r="770" spans="1:2" s="3" customFormat="1" hidden="1" x14ac:dyDescent="0.3">
      <c r="A770" s="10"/>
      <c r="B770" s="4"/>
    </row>
    <row r="771" spans="1:2" s="3" customFormat="1" hidden="1" x14ac:dyDescent="0.3">
      <c r="A771" s="10"/>
      <c r="B771" s="4"/>
    </row>
    <row r="772" spans="1:2" s="3" customFormat="1" hidden="1" x14ac:dyDescent="0.3">
      <c r="A772" s="10"/>
      <c r="B772" s="4"/>
    </row>
    <row r="773" spans="1:2" s="3" customFormat="1" hidden="1" x14ac:dyDescent="0.3">
      <c r="A773" s="10"/>
      <c r="B773" s="4"/>
    </row>
    <row r="774" spans="1:2" s="3" customFormat="1" hidden="1" x14ac:dyDescent="0.3">
      <c r="A774" s="10"/>
      <c r="B774" s="4"/>
    </row>
    <row r="775" spans="1:2" s="3" customFormat="1" hidden="1" x14ac:dyDescent="0.3">
      <c r="A775" s="10"/>
      <c r="B775" s="4"/>
    </row>
    <row r="776" spans="1:2" s="3" customFormat="1" hidden="1" x14ac:dyDescent="0.3">
      <c r="A776" s="10"/>
      <c r="B776" s="4"/>
    </row>
    <row r="777" spans="1:2" s="3" customFormat="1" hidden="1" x14ac:dyDescent="0.3">
      <c r="A777" s="10"/>
      <c r="B777" s="4"/>
    </row>
    <row r="778" spans="1:2" s="3" customFormat="1" hidden="1" x14ac:dyDescent="0.3">
      <c r="A778" s="10"/>
      <c r="B778" s="4"/>
    </row>
    <row r="779" spans="1:2" s="3" customFormat="1" hidden="1" x14ac:dyDescent="0.3">
      <c r="A779" s="10"/>
      <c r="B779" s="4"/>
    </row>
    <row r="780" spans="1:2" s="3" customFormat="1" hidden="1" x14ac:dyDescent="0.3">
      <c r="A780" s="10"/>
      <c r="B780" s="4"/>
    </row>
    <row r="781" spans="1:2" s="3" customFormat="1" hidden="1" x14ac:dyDescent="0.3">
      <c r="A781" s="10"/>
      <c r="B781" s="4"/>
    </row>
    <row r="782" spans="1:2" s="3" customFormat="1" hidden="1" x14ac:dyDescent="0.3">
      <c r="A782" s="10"/>
      <c r="B782" s="4"/>
    </row>
    <row r="783" spans="1:2" s="3" customFormat="1" hidden="1" x14ac:dyDescent="0.3">
      <c r="A783" s="10"/>
      <c r="B783" s="4"/>
    </row>
    <row r="784" spans="1:2" s="3" customFormat="1" hidden="1" x14ac:dyDescent="0.3">
      <c r="A784" s="10"/>
      <c r="B784" s="4"/>
    </row>
    <row r="785" spans="1:2" s="3" customFormat="1" hidden="1" x14ac:dyDescent="0.3">
      <c r="A785" s="10"/>
      <c r="B785" s="4"/>
    </row>
    <row r="786" spans="1:2" s="3" customFormat="1" hidden="1" x14ac:dyDescent="0.3">
      <c r="A786" s="10"/>
      <c r="B786" s="4"/>
    </row>
    <row r="787" spans="1:2" s="3" customFormat="1" hidden="1" x14ac:dyDescent="0.3">
      <c r="A787" s="10"/>
      <c r="B787" s="4"/>
    </row>
    <row r="788" spans="1:2" s="3" customFormat="1" hidden="1" x14ac:dyDescent="0.3">
      <c r="A788" s="10"/>
      <c r="B788" s="4"/>
    </row>
    <row r="789" spans="1:2" s="3" customFormat="1" hidden="1" x14ac:dyDescent="0.3">
      <c r="A789" s="10"/>
      <c r="B789" s="4"/>
    </row>
    <row r="790" spans="1:2" s="3" customFormat="1" hidden="1" x14ac:dyDescent="0.3">
      <c r="A790" s="10"/>
      <c r="B790" s="4"/>
    </row>
    <row r="791" spans="1:2" s="3" customFormat="1" hidden="1" x14ac:dyDescent="0.3">
      <c r="A791" s="10"/>
      <c r="B791" s="4"/>
    </row>
    <row r="792" spans="1:2" s="3" customFormat="1" hidden="1" x14ac:dyDescent="0.3">
      <c r="A792" s="10"/>
      <c r="B792" s="4"/>
    </row>
    <row r="793" spans="1:2" s="3" customFormat="1" hidden="1" x14ac:dyDescent="0.3">
      <c r="A793" s="10"/>
      <c r="B793" s="4"/>
    </row>
    <row r="794" spans="1:2" s="3" customFormat="1" hidden="1" x14ac:dyDescent="0.3">
      <c r="A794" s="10"/>
      <c r="B794" s="4"/>
    </row>
    <row r="795" spans="1:2" s="3" customFormat="1" hidden="1" x14ac:dyDescent="0.3">
      <c r="A795" s="10"/>
      <c r="B795" s="4"/>
    </row>
    <row r="796" spans="1:2" s="3" customFormat="1" hidden="1" x14ac:dyDescent="0.3">
      <c r="A796" s="10"/>
      <c r="B796" s="4"/>
    </row>
    <row r="797" spans="1:2" s="3" customFormat="1" hidden="1" x14ac:dyDescent="0.3">
      <c r="A797" s="10"/>
      <c r="B797" s="4"/>
    </row>
    <row r="798" spans="1:2" s="3" customFormat="1" hidden="1" x14ac:dyDescent="0.3">
      <c r="A798" s="10"/>
      <c r="B798" s="4"/>
    </row>
    <row r="799" spans="1:2" s="3" customFormat="1" hidden="1" x14ac:dyDescent="0.3">
      <c r="A799" s="10"/>
      <c r="B799" s="4"/>
    </row>
    <row r="800" spans="1:2" s="3" customFormat="1" hidden="1" x14ac:dyDescent="0.3">
      <c r="A800" s="10"/>
      <c r="B800" s="4"/>
    </row>
    <row r="801" spans="1:2" s="3" customFormat="1" hidden="1" x14ac:dyDescent="0.3">
      <c r="A801" s="10"/>
      <c r="B801" s="4"/>
    </row>
    <row r="802" spans="1:2" s="3" customFormat="1" hidden="1" x14ac:dyDescent="0.3">
      <c r="A802" s="10"/>
      <c r="B802" s="4"/>
    </row>
    <row r="803" spans="1:2" s="3" customFormat="1" hidden="1" x14ac:dyDescent="0.3">
      <c r="A803" s="10"/>
      <c r="B803" s="4"/>
    </row>
    <row r="804" spans="1:2" s="3" customFormat="1" hidden="1" x14ac:dyDescent="0.3">
      <c r="A804" s="10"/>
      <c r="B804" s="4"/>
    </row>
    <row r="805" spans="1:2" s="3" customFormat="1" hidden="1" x14ac:dyDescent="0.3">
      <c r="A805" s="10"/>
      <c r="B805" s="4"/>
    </row>
    <row r="806" spans="1:2" s="3" customFormat="1" hidden="1" x14ac:dyDescent="0.3">
      <c r="A806" s="10"/>
      <c r="B806" s="4"/>
    </row>
    <row r="807" spans="1:2" s="3" customFormat="1" hidden="1" x14ac:dyDescent="0.3">
      <c r="A807" s="10"/>
      <c r="B807" s="4"/>
    </row>
    <row r="808" spans="1:2" s="3" customFormat="1" hidden="1" x14ac:dyDescent="0.3">
      <c r="A808" s="10"/>
      <c r="B808" s="4"/>
    </row>
    <row r="809" spans="1:2" s="3" customFormat="1" hidden="1" x14ac:dyDescent="0.3">
      <c r="A809" s="10"/>
      <c r="B809" s="4"/>
    </row>
    <row r="810" spans="1:2" s="3" customFormat="1" hidden="1" x14ac:dyDescent="0.3">
      <c r="A810" s="10"/>
      <c r="B810" s="4"/>
    </row>
    <row r="811" spans="1:2" s="3" customFormat="1" hidden="1" x14ac:dyDescent="0.3">
      <c r="A811" s="10"/>
      <c r="B811" s="4"/>
    </row>
    <row r="812" spans="1:2" s="3" customFormat="1" hidden="1" x14ac:dyDescent="0.3">
      <c r="A812" s="10"/>
      <c r="B812" s="4"/>
    </row>
    <row r="813" spans="1:2" s="3" customFormat="1" hidden="1" x14ac:dyDescent="0.3">
      <c r="A813" s="10"/>
      <c r="B813" s="4"/>
    </row>
    <row r="814" spans="1:2" s="3" customFormat="1" hidden="1" x14ac:dyDescent="0.3">
      <c r="A814" s="10"/>
      <c r="B814" s="4"/>
    </row>
    <row r="815" spans="1:2" s="3" customFormat="1" hidden="1" x14ac:dyDescent="0.3">
      <c r="A815" s="10"/>
      <c r="B815" s="4"/>
    </row>
    <row r="816" spans="1:2" s="3" customFormat="1" hidden="1" x14ac:dyDescent="0.3">
      <c r="A816" s="10"/>
      <c r="B816" s="4"/>
    </row>
    <row r="817" spans="1:2" s="3" customFormat="1" hidden="1" x14ac:dyDescent="0.3">
      <c r="A817" s="10"/>
      <c r="B817" s="4"/>
    </row>
    <row r="818" spans="1:2" s="3" customFormat="1" hidden="1" x14ac:dyDescent="0.3">
      <c r="A818" s="10"/>
      <c r="B818" s="4"/>
    </row>
    <row r="819" spans="1:2" s="3" customFormat="1" hidden="1" x14ac:dyDescent="0.3">
      <c r="A819" s="10"/>
      <c r="B819" s="4"/>
    </row>
    <row r="820" spans="1:2" s="3" customFormat="1" hidden="1" x14ac:dyDescent="0.3">
      <c r="A820" s="10"/>
      <c r="B820" s="4"/>
    </row>
    <row r="821" spans="1:2" s="3" customFormat="1" hidden="1" x14ac:dyDescent="0.3">
      <c r="A821" s="10"/>
      <c r="B821" s="4"/>
    </row>
    <row r="822" spans="1:2" s="3" customFormat="1" hidden="1" x14ac:dyDescent="0.3">
      <c r="A822" s="10"/>
      <c r="B822" s="4"/>
    </row>
    <row r="823" spans="1:2" s="3" customFormat="1" hidden="1" x14ac:dyDescent="0.3">
      <c r="A823" s="10"/>
      <c r="B823" s="4"/>
    </row>
    <row r="824" spans="1:2" s="3" customFormat="1" hidden="1" x14ac:dyDescent="0.3">
      <c r="A824" s="10"/>
      <c r="B824" s="4"/>
    </row>
    <row r="825" spans="1:2" s="3" customFormat="1" hidden="1" x14ac:dyDescent="0.3">
      <c r="A825" s="10"/>
      <c r="B825" s="4"/>
    </row>
    <row r="826" spans="1:2" s="3" customFormat="1" hidden="1" x14ac:dyDescent="0.3">
      <c r="A826" s="10"/>
      <c r="B826" s="4"/>
    </row>
    <row r="827" spans="1:2" s="3" customFormat="1" hidden="1" x14ac:dyDescent="0.3">
      <c r="A827" s="10"/>
      <c r="B827" s="4"/>
    </row>
    <row r="828" spans="1:2" s="3" customFormat="1" hidden="1" x14ac:dyDescent="0.3">
      <c r="A828" s="10"/>
      <c r="B828" s="4"/>
    </row>
    <row r="829" spans="1:2" s="3" customFormat="1" hidden="1" x14ac:dyDescent="0.3">
      <c r="A829" s="10"/>
      <c r="B829" s="4"/>
    </row>
    <row r="830" spans="1:2" s="3" customFormat="1" hidden="1" x14ac:dyDescent="0.3">
      <c r="A830" s="10"/>
      <c r="B830" s="4"/>
    </row>
    <row r="831" spans="1:2" s="3" customFormat="1" hidden="1" x14ac:dyDescent="0.3">
      <c r="A831" s="10"/>
      <c r="B831" s="4"/>
    </row>
    <row r="832" spans="1:2" s="3" customFormat="1" hidden="1" x14ac:dyDescent="0.3">
      <c r="A832" s="10"/>
      <c r="B832" s="4"/>
    </row>
    <row r="833" spans="1:2" s="3" customFormat="1" hidden="1" x14ac:dyDescent="0.3">
      <c r="A833" s="10"/>
      <c r="B833" s="4"/>
    </row>
    <row r="834" spans="1:2" s="3" customFormat="1" hidden="1" x14ac:dyDescent="0.3">
      <c r="A834" s="10"/>
      <c r="B834" s="4"/>
    </row>
    <row r="835" spans="1:2" s="3" customFormat="1" hidden="1" x14ac:dyDescent="0.3">
      <c r="A835" s="10"/>
      <c r="B835" s="4"/>
    </row>
    <row r="836" spans="1:2" s="3" customFormat="1" hidden="1" x14ac:dyDescent="0.3">
      <c r="A836" s="10"/>
      <c r="B836" s="4"/>
    </row>
    <row r="837" spans="1:2" s="3" customFormat="1" hidden="1" x14ac:dyDescent="0.3">
      <c r="A837" s="10"/>
      <c r="B837" s="4"/>
    </row>
    <row r="838" spans="1:2" s="3" customFormat="1" hidden="1" x14ac:dyDescent="0.3">
      <c r="A838" s="10"/>
      <c r="B838" s="4"/>
    </row>
    <row r="839" spans="1:2" s="3" customFormat="1" hidden="1" x14ac:dyDescent="0.3">
      <c r="A839" s="10"/>
      <c r="B839" s="4"/>
    </row>
    <row r="840" spans="1:2" s="3" customFormat="1" hidden="1" x14ac:dyDescent="0.3">
      <c r="A840" s="10"/>
      <c r="B840" s="4"/>
    </row>
    <row r="841" spans="1:2" s="3" customFormat="1" hidden="1" x14ac:dyDescent="0.3">
      <c r="A841" s="10"/>
      <c r="B841" s="4"/>
    </row>
    <row r="842" spans="1:2" s="3" customFormat="1" hidden="1" x14ac:dyDescent="0.3">
      <c r="A842" s="10"/>
      <c r="B842" s="4"/>
    </row>
    <row r="843" spans="1:2" s="3" customFormat="1" hidden="1" x14ac:dyDescent="0.3">
      <c r="A843" s="10"/>
      <c r="B843" s="4"/>
    </row>
    <row r="844" spans="1:2" s="3" customFormat="1" hidden="1" x14ac:dyDescent="0.3">
      <c r="A844" s="10"/>
      <c r="B844" s="4"/>
    </row>
    <row r="845" spans="1:2" s="3" customFormat="1" hidden="1" x14ac:dyDescent="0.3">
      <c r="A845" s="10"/>
      <c r="B845" s="4"/>
    </row>
    <row r="846" spans="1:2" s="3" customFormat="1" hidden="1" x14ac:dyDescent="0.3">
      <c r="A846" s="10"/>
      <c r="B846" s="4"/>
    </row>
    <row r="847" spans="1:2" s="3" customFormat="1" hidden="1" x14ac:dyDescent="0.3">
      <c r="A847" s="10"/>
      <c r="B847" s="4"/>
    </row>
    <row r="848" spans="1:2" s="3" customFormat="1" hidden="1" x14ac:dyDescent="0.3">
      <c r="A848" s="10"/>
      <c r="B848" s="4"/>
    </row>
    <row r="849" spans="1:2" s="3" customFormat="1" hidden="1" x14ac:dyDescent="0.3">
      <c r="A849" s="10"/>
      <c r="B849" s="4"/>
    </row>
    <row r="850" spans="1:2" s="3" customFormat="1" hidden="1" x14ac:dyDescent="0.3">
      <c r="A850" s="10"/>
      <c r="B850" s="4"/>
    </row>
    <row r="851" spans="1:2" s="3" customFormat="1" hidden="1" x14ac:dyDescent="0.3">
      <c r="A851" s="10"/>
      <c r="B851" s="4"/>
    </row>
    <row r="852" spans="1:2" s="3" customFormat="1" hidden="1" x14ac:dyDescent="0.3">
      <c r="A852" s="10"/>
      <c r="B852" s="4"/>
    </row>
    <row r="853" spans="1:2" s="3" customFormat="1" hidden="1" x14ac:dyDescent="0.3">
      <c r="A853" s="10"/>
      <c r="B853" s="4"/>
    </row>
    <row r="854" spans="1:2" s="3" customFormat="1" hidden="1" x14ac:dyDescent="0.3">
      <c r="A854" s="10"/>
      <c r="B854" s="4"/>
    </row>
    <row r="855" spans="1:2" s="3" customFormat="1" hidden="1" x14ac:dyDescent="0.3">
      <c r="A855" s="10"/>
      <c r="B855" s="4"/>
    </row>
    <row r="856" spans="1:2" s="3" customFormat="1" hidden="1" x14ac:dyDescent="0.3">
      <c r="A856" s="10"/>
      <c r="B856" s="4"/>
    </row>
    <row r="857" spans="1:2" s="3" customFormat="1" hidden="1" x14ac:dyDescent="0.3">
      <c r="A857" s="10"/>
      <c r="B857" s="4"/>
    </row>
    <row r="858" spans="1:2" s="3" customFormat="1" hidden="1" x14ac:dyDescent="0.3">
      <c r="A858" s="10"/>
      <c r="B858" s="4"/>
    </row>
    <row r="859" spans="1:2" s="3" customFormat="1" hidden="1" x14ac:dyDescent="0.3">
      <c r="A859" s="10"/>
      <c r="B859" s="4"/>
    </row>
    <row r="860" spans="1:2" s="3" customFormat="1" hidden="1" x14ac:dyDescent="0.3">
      <c r="A860" s="10"/>
      <c r="B860" s="4"/>
    </row>
    <row r="861" spans="1:2" s="3" customFormat="1" hidden="1" x14ac:dyDescent="0.3">
      <c r="A861" s="10"/>
      <c r="B861" s="4"/>
    </row>
    <row r="862" spans="1:2" s="3" customFormat="1" hidden="1" x14ac:dyDescent="0.3">
      <c r="A862" s="10"/>
      <c r="B862" s="4"/>
    </row>
    <row r="863" spans="1:2" s="3" customFormat="1" hidden="1" x14ac:dyDescent="0.3">
      <c r="A863" s="10"/>
      <c r="B863" s="4"/>
    </row>
    <row r="864" spans="1:2" s="3" customFormat="1" hidden="1" x14ac:dyDescent="0.3">
      <c r="A864" s="10"/>
      <c r="B864" s="4"/>
    </row>
    <row r="865" spans="1:2" s="3" customFormat="1" hidden="1" x14ac:dyDescent="0.3">
      <c r="A865" s="10"/>
      <c r="B865" s="4"/>
    </row>
    <row r="866" spans="1:2" s="3" customFormat="1" hidden="1" x14ac:dyDescent="0.3">
      <c r="A866" s="10"/>
      <c r="B866" s="4"/>
    </row>
    <row r="867" spans="1:2" s="3" customFormat="1" hidden="1" x14ac:dyDescent="0.3">
      <c r="A867" s="10"/>
      <c r="B867" s="4"/>
    </row>
    <row r="868" spans="1:2" s="3" customFormat="1" hidden="1" x14ac:dyDescent="0.3">
      <c r="A868" s="10"/>
      <c r="B868" s="4"/>
    </row>
    <row r="869" spans="1:2" s="3" customFormat="1" hidden="1" x14ac:dyDescent="0.3">
      <c r="A869" s="10"/>
      <c r="B869" s="4"/>
    </row>
    <row r="870" spans="1:2" s="3" customFormat="1" hidden="1" x14ac:dyDescent="0.3">
      <c r="A870" s="10"/>
      <c r="B870" s="4"/>
    </row>
    <row r="871" spans="1:2" s="3" customFormat="1" hidden="1" x14ac:dyDescent="0.3">
      <c r="A871" s="10"/>
      <c r="B871" s="4"/>
    </row>
    <row r="872" spans="1:2" s="3" customFormat="1" hidden="1" x14ac:dyDescent="0.3">
      <c r="A872" s="10"/>
      <c r="B872" s="4"/>
    </row>
    <row r="873" spans="1:2" s="3" customFormat="1" hidden="1" x14ac:dyDescent="0.3">
      <c r="A873" s="10"/>
      <c r="B873" s="4"/>
    </row>
    <row r="874" spans="1:2" s="3" customFormat="1" hidden="1" x14ac:dyDescent="0.3">
      <c r="A874" s="10"/>
      <c r="B874" s="4"/>
    </row>
    <row r="875" spans="1:2" s="3" customFormat="1" hidden="1" x14ac:dyDescent="0.3">
      <c r="A875" s="10"/>
      <c r="B875" s="4"/>
    </row>
    <row r="876" spans="1:2" s="3" customFormat="1" hidden="1" x14ac:dyDescent="0.3">
      <c r="A876" s="10"/>
      <c r="B876" s="4"/>
    </row>
    <row r="877" spans="1:2" s="3" customFormat="1" hidden="1" x14ac:dyDescent="0.3">
      <c r="A877" s="10"/>
      <c r="B877" s="4"/>
    </row>
    <row r="878" spans="1:2" s="3" customFormat="1" hidden="1" x14ac:dyDescent="0.3">
      <c r="A878" s="10"/>
      <c r="B878" s="4"/>
    </row>
    <row r="879" spans="1:2" s="3" customFormat="1" hidden="1" x14ac:dyDescent="0.3">
      <c r="A879" s="10"/>
      <c r="B879" s="4"/>
    </row>
    <row r="880" spans="1:2" s="3" customFormat="1" hidden="1" x14ac:dyDescent="0.3">
      <c r="A880" s="10"/>
      <c r="B880" s="4"/>
    </row>
    <row r="881" spans="1:2" s="3" customFormat="1" hidden="1" x14ac:dyDescent="0.3">
      <c r="A881" s="10"/>
      <c r="B881" s="4"/>
    </row>
    <row r="882" spans="1:2" s="3" customFormat="1" hidden="1" x14ac:dyDescent="0.3">
      <c r="A882" s="10"/>
      <c r="B882" s="4"/>
    </row>
    <row r="883" spans="1:2" s="3" customFormat="1" hidden="1" x14ac:dyDescent="0.3">
      <c r="A883" s="10"/>
      <c r="B883" s="4"/>
    </row>
    <row r="884" spans="1:2" s="3" customFormat="1" hidden="1" x14ac:dyDescent="0.3">
      <c r="A884" s="10"/>
      <c r="B884" s="4"/>
    </row>
    <row r="885" spans="1:2" s="3" customFormat="1" hidden="1" x14ac:dyDescent="0.3">
      <c r="A885" s="10"/>
      <c r="B885" s="4"/>
    </row>
    <row r="886" spans="1:2" s="3" customFormat="1" hidden="1" x14ac:dyDescent="0.3">
      <c r="A886" s="10"/>
      <c r="B886" s="4"/>
    </row>
    <row r="887" spans="1:2" s="3" customFormat="1" hidden="1" x14ac:dyDescent="0.3">
      <c r="A887" s="10"/>
      <c r="B887" s="4"/>
    </row>
    <row r="888" spans="1:2" s="3" customFormat="1" hidden="1" x14ac:dyDescent="0.3">
      <c r="A888" s="10"/>
      <c r="B888" s="4"/>
    </row>
    <row r="889" spans="1:2" s="3" customFormat="1" hidden="1" x14ac:dyDescent="0.3">
      <c r="A889" s="10"/>
      <c r="B889" s="4"/>
    </row>
    <row r="890" spans="1:2" s="3" customFormat="1" hidden="1" x14ac:dyDescent="0.3">
      <c r="A890" s="10"/>
      <c r="B890" s="4"/>
    </row>
    <row r="891" spans="1:2" s="3" customFormat="1" hidden="1" x14ac:dyDescent="0.3">
      <c r="A891" s="10"/>
      <c r="B891" s="4"/>
    </row>
    <row r="892" spans="1:2" s="3" customFormat="1" hidden="1" x14ac:dyDescent="0.3">
      <c r="A892" s="10"/>
      <c r="B892" s="4"/>
    </row>
    <row r="893" spans="1:2" s="3" customFormat="1" hidden="1" x14ac:dyDescent="0.3">
      <c r="A893" s="10"/>
      <c r="B893" s="4"/>
    </row>
    <row r="894" spans="1:2" s="3" customFormat="1" hidden="1" x14ac:dyDescent="0.3">
      <c r="A894" s="10"/>
      <c r="B894" s="4"/>
    </row>
    <row r="895" spans="1:2" s="3" customFormat="1" hidden="1" x14ac:dyDescent="0.3">
      <c r="A895" s="10"/>
      <c r="B895" s="4"/>
    </row>
    <row r="896" spans="1:2" s="3" customFormat="1" hidden="1" x14ac:dyDescent="0.3">
      <c r="A896" s="10"/>
      <c r="B896" s="4"/>
    </row>
    <row r="897" spans="1:2" s="3" customFormat="1" hidden="1" x14ac:dyDescent="0.3">
      <c r="A897" s="10"/>
      <c r="B897" s="4"/>
    </row>
    <row r="898" spans="1:2" s="3" customFormat="1" hidden="1" x14ac:dyDescent="0.3">
      <c r="A898" s="10"/>
      <c r="B898" s="4"/>
    </row>
    <row r="899" spans="1:2" s="3" customFormat="1" hidden="1" x14ac:dyDescent="0.3">
      <c r="A899" s="10"/>
      <c r="B899" s="4"/>
    </row>
    <row r="900" spans="1:2" s="3" customFormat="1" hidden="1" x14ac:dyDescent="0.3">
      <c r="A900" s="10"/>
      <c r="B900" s="4"/>
    </row>
    <row r="901" spans="1:2" s="3" customFormat="1" hidden="1" x14ac:dyDescent="0.3">
      <c r="A901" s="10"/>
      <c r="B901" s="4"/>
    </row>
    <row r="902" spans="1:2" s="3" customFormat="1" hidden="1" x14ac:dyDescent="0.3">
      <c r="A902" s="10"/>
      <c r="B902" s="4"/>
    </row>
    <row r="903" spans="1:2" s="3" customFormat="1" hidden="1" x14ac:dyDescent="0.3">
      <c r="A903" s="10"/>
      <c r="B903" s="4"/>
    </row>
    <row r="904" spans="1:2" s="3" customFormat="1" hidden="1" x14ac:dyDescent="0.3">
      <c r="A904" s="10"/>
      <c r="B904" s="4"/>
    </row>
    <row r="905" spans="1:2" s="3" customFormat="1" hidden="1" x14ac:dyDescent="0.3">
      <c r="A905" s="10"/>
      <c r="B905" s="4"/>
    </row>
    <row r="906" spans="1:2" s="3" customFormat="1" hidden="1" x14ac:dyDescent="0.3">
      <c r="A906" s="10"/>
      <c r="B906" s="4"/>
    </row>
    <row r="907" spans="1:2" s="3" customFormat="1" hidden="1" x14ac:dyDescent="0.3">
      <c r="A907" s="10"/>
      <c r="B907" s="4"/>
    </row>
    <row r="908" spans="1:2" s="3" customFormat="1" hidden="1" x14ac:dyDescent="0.3">
      <c r="A908" s="10"/>
      <c r="B908" s="4"/>
    </row>
    <row r="909" spans="1:2" s="3" customFormat="1" hidden="1" x14ac:dyDescent="0.3">
      <c r="A909" s="10"/>
      <c r="B909" s="4"/>
    </row>
    <row r="910" spans="1:2" s="3" customFormat="1" hidden="1" x14ac:dyDescent="0.3">
      <c r="A910" s="10"/>
      <c r="B910" s="4"/>
    </row>
    <row r="911" spans="1:2" s="3" customFormat="1" hidden="1" x14ac:dyDescent="0.3">
      <c r="A911" s="10"/>
      <c r="B911" s="4"/>
    </row>
    <row r="912" spans="1:2" s="3" customFormat="1" hidden="1" x14ac:dyDescent="0.3">
      <c r="A912" s="10"/>
      <c r="B912" s="4"/>
    </row>
    <row r="913" spans="1:2" s="3" customFormat="1" hidden="1" x14ac:dyDescent="0.3">
      <c r="A913" s="10"/>
      <c r="B913" s="4"/>
    </row>
    <row r="914" spans="1:2" s="3" customFormat="1" hidden="1" x14ac:dyDescent="0.3">
      <c r="A914" s="10"/>
      <c r="B914" s="4"/>
    </row>
    <row r="915" spans="1:2" s="3" customFormat="1" hidden="1" x14ac:dyDescent="0.3">
      <c r="A915" s="10"/>
      <c r="B915" s="4"/>
    </row>
    <row r="916" spans="1:2" s="3" customFormat="1" hidden="1" x14ac:dyDescent="0.3">
      <c r="A916" s="10"/>
      <c r="B916" s="4"/>
    </row>
    <row r="917" spans="1:2" s="3" customFormat="1" hidden="1" x14ac:dyDescent="0.3">
      <c r="A917" s="10"/>
      <c r="B917" s="4"/>
    </row>
    <row r="918" spans="1:2" s="3" customFormat="1" hidden="1" x14ac:dyDescent="0.3">
      <c r="A918" s="10"/>
      <c r="B918" s="4"/>
    </row>
    <row r="919" spans="1:2" s="3" customFormat="1" hidden="1" x14ac:dyDescent="0.3">
      <c r="A919" s="10"/>
      <c r="B919" s="4"/>
    </row>
    <row r="920" spans="1:2" s="3" customFormat="1" hidden="1" x14ac:dyDescent="0.3">
      <c r="A920" s="10"/>
      <c r="B920" s="4"/>
    </row>
    <row r="921" spans="1:2" s="3" customFormat="1" hidden="1" x14ac:dyDescent="0.3">
      <c r="A921" s="10"/>
      <c r="B921" s="4"/>
    </row>
    <row r="922" spans="1:2" s="3" customFormat="1" hidden="1" x14ac:dyDescent="0.3">
      <c r="A922" s="10"/>
      <c r="B922" s="4"/>
    </row>
    <row r="923" spans="1:2" s="3" customFormat="1" hidden="1" x14ac:dyDescent="0.3">
      <c r="A923" s="10"/>
      <c r="B923" s="4"/>
    </row>
    <row r="924" spans="1:2" s="3" customFormat="1" hidden="1" x14ac:dyDescent="0.3">
      <c r="A924" s="10"/>
      <c r="B924" s="4"/>
    </row>
    <row r="925" spans="1:2" s="3" customFormat="1" hidden="1" x14ac:dyDescent="0.3">
      <c r="A925" s="10"/>
      <c r="B925" s="4"/>
    </row>
    <row r="926" spans="1:2" s="3" customFormat="1" hidden="1" x14ac:dyDescent="0.3">
      <c r="A926" s="10"/>
      <c r="B926" s="4"/>
    </row>
    <row r="927" spans="1:2" s="3" customFormat="1" hidden="1" x14ac:dyDescent="0.3">
      <c r="A927" s="10"/>
      <c r="B927" s="4"/>
    </row>
    <row r="928" spans="1:2" s="3" customFormat="1" hidden="1" x14ac:dyDescent="0.3">
      <c r="A928" s="10"/>
      <c r="B928" s="4"/>
    </row>
    <row r="929" spans="1:2" s="3" customFormat="1" hidden="1" x14ac:dyDescent="0.3">
      <c r="A929" s="10"/>
      <c r="B929" s="4"/>
    </row>
    <row r="930" spans="1:2" s="3" customFormat="1" hidden="1" x14ac:dyDescent="0.3">
      <c r="A930" s="10"/>
      <c r="B930" s="4"/>
    </row>
    <row r="931" spans="1:2" s="3" customFormat="1" hidden="1" x14ac:dyDescent="0.3">
      <c r="A931" s="10"/>
      <c r="B931" s="4"/>
    </row>
    <row r="932" spans="1:2" s="3" customFormat="1" hidden="1" x14ac:dyDescent="0.3">
      <c r="A932" s="10"/>
      <c r="B932" s="4"/>
    </row>
    <row r="933" spans="1:2" s="3" customFormat="1" hidden="1" x14ac:dyDescent="0.3">
      <c r="A933" s="10"/>
      <c r="B933" s="4"/>
    </row>
    <row r="934" spans="1:2" s="3" customFormat="1" hidden="1" x14ac:dyDescent="0.3">
      <c r="A934" s="10"/>
      <c r="B934" s="4"/>
    </row>
    <row r="935" spans="1:2" s="3" customFormat="1" hidden="1" x14ac:dyDescent="0.3">
      <c r="A935" s="10"/>
      <c r="B935" s="4"/>
    </row>
    <row r="936" spans="1:2" s="3" customFormat="1" hidden="1" x14ac:dyDescent="0.3">
      <c r="A936" s="10"/>
      <c r="B936" s="4"/>
    </row>
    <row r="937" spans="1:2" s="3" customFormat="1" hidden="1" x14ac:dyDescent="0.3">
      <c r="A937" s="10"/>
      <c r="B937" s="4"/>
    </row>
    <row r="938" spans="1:2" s="3" customFormat="1" hidden="1" x14ac:dyDescent="0.3">
      <c r="A938" s="10"/>
      <c r="B938" s="4"/>
    </row>
    <row r="939" spans="1:2" s="3" customFormat="1" hidden="1" x14ac:dyDescent="0.3">
      <c r="A939" s="10"/>
      <c r="B939" s="4"/>
    </row>
    <row r="940" spans="1:2" s="3" customFormat="1" hidden="1" x14ac:dyDescent="0.3">
      <c r="A940" s="10"/>
      <c r="B940" s="4"/>
    </row>
    <row r="941" spans="1:2" s="3" customFormat="1" hidden="1" x14ac:dyDescent="0.3">
      <c r="A941" s="10"/>
      <c r="B941" s="4"/>
    </row>
    <row r="942" spans="1:2" s="3" customFormat="1" hidden="1" x14ac:dyDescent="0.3">
      <c r="A942" s="10"/>
      <c r="B942" s="4"/>
    </row>
    <row r="943" spans="1:2" s="3" customFormat="1" hidden="1" x14ac:dyDescent="0.3">
      <c r="A943" s="10"/>
      <c r="B943" s="4"/>
    </row>
    <row r="944" spans="1:2" s="3" customFormat="1" hidden="1" x14ac:dyDescent="0.3">
      <c r="A944" s="10"/>
      <c r="B944" s="4"/>
    </row>
    <row r="945" spans="1:2" s="3" customFormat="1" hidden="1" x14ac:dyDescent="0.3">
      <c r="A945" s="10"/>
      <c r="B945" s="4"/>
    </row>
    <row r="946" spans="1:2" s="3" customFormat="1" hidden="1" x14ac:dyDescent="0.3">
      <c r="A946" s="10"/>
      <c r="B946" s="4"/>
    </row>
    <row r="947" spans="1:2" s="3" customFormat="1" hidden="1" x14ac:dyDescent="0.3">
      <c r="A947" s="10"/>
      <c r="B947" s="4"/>
    </row>
    <row r="948" spans="1:2" s="3" customFormat="1" hidden="1" x14ac:dyDescent="0.3">
      <c r="A948" s="10"/>
      <c r="B948" s="4"/>
    </row>
    <row r="949" spans="1:2" s="3" customFormat="1" hidden="1" x14ac:dyDescent="0.3">
      <c r="A949" s="10"/>
      <c r="B949" s="4"/>
    </row>
    <row r="950" spans="1:2" s="3" customFormat="1" hidden="1" x14ac:dyDescent="0.3">
      <c r="A950" s="10"/>
      <c r="B950" s="4"/>
    </row>
    <row r="951" spans="1:2" s="3" customFormat="1" hidden="1" x14ac:dyDescent="0.3">
      <c r="A951" s="10"/>
      <c r="B951" s="4"/>
    </row>
    <row r="952" spans="1:2" s="3" customFormat="1" hidden="1" x14ac:dyDescent="0.3">
      <c r="A952" s="10"/>
      <c r="B952" s="4"/>
    </row>
    <row r="953" spans="1:2" s="3" customFormat="1" hidden="1" x14ac:dyDescent="0.3">
      <c r="A953" s="10"/>
      <c r="B953" s="4"/>
    </row>
    <row r="954" spans="1:2" s="3" customFormat="1" hidden="1" x14ac:dyDescent="0.3">
      <c r="A954" s="10"/>
      <c r="B954" s="4"/>
    </row>
    <row r="955" spans="1:2" s="3" customFormat="1" hidden="1" x14ac:dyDescent="0.3">
      <c r="A955" s="10"/>
      <c r="B955" s="4"/>
    </row>
    <row r="956" spans="1:2" s="3" customFormat="1" hidden="1" x14ac:dyDescent="0.3">
      <c r="A956" s="10"/>
      <c r="B956" s="4"/>
    </row>
    <row r="957" spans="1:2" s="3" customFormat="1" hidden="1" x14ac:dyDescent="0.3">
      <c r="A957" s="10"/>
      <c r="B957" s="4"/>
    </row>
    <row r="958" spans="1:2" s="3" customFormat="1" hidden="1" x14ac:dyDescent="0.3">
      <c r="A958" s="10"/>
      <c r="B958" s="4"/>
    </row>
    <row r="959" spans="1:2" s="3" customFormat="1" hidden="1" x14ac:dyDescent="0.3">
      <c r="A959" s="10"/>
      <c r="B959" s="4"/>
    </row>
    <row r="960" spans="1:2" s="3" customFormat="1" hidden="1" x14ac:dyDescent="0.3">
      <c r="A960" s="10"/>
      <c r="B960" s="4"/>
    </row>
    <row r="961" spans="1:2" s="3" customFormat="1" hidden="1" x14ac:dyDescent="0.3">
      <c r="A961" s="10"/>
      <c r="B961" s="4"/>
    </row>
    <row r="962" spans="1:2" s="3" customFormat="1" hidden="1" x14ac:dyDescent="0.3">
      <c r="A962" s="10"/>
      <c r="B962" s="4"/>
    </row>
    <row r="963" spans="1:2" s="3" customFormat="1" hidden="1" x14ac:dyDescent="0.3">
      <c r="A963" s="10"/>
      <c r="B963" s="4"/>
    </row>
    <row r="964" spans="1:2" s="3" customFormat="1" hidden="1" x14ac:dyDescent="0.3">
      <c r="A964" s="10"/>
      <c r="B964" s="4"/>
    </row>
    <row r="965" spans="1:2" s="3" customFormat="1" hidden="1" x14ac:dyDescent="0.3">
      <c r="A965" s="10"/>
      <c r="B965" s="4"/>
    </row>
    <row r="966" spans="1:2" s="3" customFormat="1" hidden="1" x14ac:dyDescent="0.3">
      <c r="A966" s="10"/>
      <c r="B966" s="4"/>
    </row>
    <row r="967" spans="1:2" s="3" customFormat="1" hidden="1" x14ac:dyDescent="0.3">
      <c r="A967" s="10"/>
      <c r="B967" s="4"/>
    </row>
    <row r="968" spans="1:2" s="3" customFormat="1" hidden="1" x14ac:dyDescent="0.3">
      <c r="A968" s="10"/>
      <c r="B968" s="4"/>
    </row>
    <row r="969" spans="1:2" s="3" customFormat="1" hidden="1" x14ac:dyDescent="0.3">
      <c r="A969" s="10"/>
      <c r="B969" s="4"/>
    </row>
    <row r="970" spans="1:2" s="3" customFormat="1" hidden="1" x14ac:dyDescent="0.3">
      <c r="A970" s="10"/>
      <c r="B970" s="4"/>
    </row>
    <row r="971" spans="1:2" s="3" customFormat="1" hidden="1" x14ac:dyDescent="0.3">
      <c r="A971" s="10"/>
      <c r="B971" s="4"/>
    </row>
    <row r="972" spans="1:2" s="3" customFormat="1" hidden="1" x14ac:dyDescent="0.3">
      <c r="A972" s="10"/>
      <c r="B972" s="4"/>
    </row>
    <row r="973" spans="1:2" s="3" customFormat="1" hidden="1" x14ac:dyDescent="0.3">
      <c r="A973" s="10"/>
      <c r="B973" s="4"/>
    </row>
    <row r="974" spans="1:2" s="3" customFormat="1" hidden="1" x14ac:dyDescent="0.3">
      <c r="A974" s="10"/>
      <c r="B974" s="4"/>
    </row>
    <row r="975" spans="1:2" s="3" customFormat="1" hidden="1" x14ac:dyDescent="0.3">
      <c r="A975" s="10"/>
      <c r="B975" s="4"/>
    </row>
    <row r="976" spans="1:2" s="3" customFormat="1" hidden="1" x14ac:dyDescent="0.3">
      <c r="A976" s="10"/>
      <c r="B976" s="4"/>
    </row>
    <row r="977" spans="1:2" s="3" customFormat="1" hidden="1" x14ac:dyDescent="0.3">
      <c r="A977" s="10"/>
      <c r="B977" s="4"/>
    </row>
    <row r="978" spans="1:2" s="3" customFormat="1" hidden="1" x14ac:dyDescent="0.3">
      <c r="A978" s="10"/>
      <c r="B978" s="4"/>
    </row>
    <row r="979" spans="1:2" s="3" customFormat="1" hidden="1" x14ac:dyDescent="0.3">
      <c r="A979" s="10"/>
      <c r="B979" s="4"/>
    </row>
    <row r="980" spans="1:2" s="3" customFormat="1" hidden="1" x14ac:dyDescent="0.3">
      <c r="A980" s="10"/>
      <c r="B980" s="4"/>
    </row>
    <row r="981" spans="1:2" s="3" customFormat="1" hidden="1" x14ac:dyDescent="0.3">
      <c r="A981" s="10"/>
      <c r="B981" s="4"/>
    </row>
    <row r="982" spans="1:2" s="3" customFormat="1" hidden="1" x14ac:dyDescent="0.3">
      <c r="A982" s="10"/>
      <c r="B982" s="4"/>
    </row>
    <row r="983" spans="1:2" s="3" customFormat="1" hidden="1" x14ac:dyDescent="0.3">
      <c r="A983" s="10"/>
      <c r="B983" s="4"/>
    </row>
    <row r="984" spans="1:2" s="3" customFormat="1" hidden="1" x14ac:dyDescent="0.3">
      <c r="A984" s="10"/>
      <c r="B984" s="4"/>
    </row>
    <row r="985" spans="1:2" s="3" customFormat="1" hidden="1" x14ac:dyDescent="0.3">
      <c r="A985" s="10"/>
      <c r="B985" s="4"/>
    </row>
    <row r="986" spans="1:2" s="3" customFormat="1" hidden="1" x14ac:dyDescent="0.3">
      <c r="A986" s="10"/>
      <c r="B986" s="4"/>
    </row>
    <row r="987" spans="1:2" s="3" customFormat="1" hidden="1" x14ac:dyDescent="0.3">
      <c r="A987" s="10"/>
      <c r="B987" s="4"/>
    </row>
    <row r="988" spans="1:2" s="3" customFormat="1" hidden="1" x14ac:dyDescent="0.3">
      <c r="A988" s="10"/>
      <c r="B988" s="4"/>
    </row>
    <row r="989" spans="1:2" s="3" customFormat="1" hidden="1" x14ac:dyDescent="0.3">
      <c r="A989" s="10"/>
      <c r="B989" s="4"/>
    </row>
    <row r="990" spans="1:2" s="3" customFormat="1" hidden="1" x14ac:dyDescent="0.3">
      <c r="A990" s="10"/>
      <c r="B990" s="4"/>
    </row>
    <row r="991" spans="1:2" s="3" customFormat="1" hidden="1" x14ac:dyDescent="0.3">
      <c r="A991" s="10"/>
      <c r="B991" s="4"/>
    </row>
    <row r="992" spans="1:2" s="3" customFormat="1" hidden="1" x14ac:dyDescent="0.3">
      <c r="A992" s="10"/>
      <c r="B992" s="4"/>
    </row>
    <row r="993" spans="1:2" s="3" customFormat="1" hidden="1" x14ac:dyDescent="0.3">
      <c r="A993" s="10"/>
      <c r="B993" s="4"/>
    </row>
    <row r="994" spans="1:2" s="3" customFormat="1" hidden="1" x14ac:dyDescent="0.3">
      <c r="A994" s="10"/>
      <c r="B994" s="4"/>
    </row>
    <row r="995" spans="1:2" s="3" customFormat="1" hidden="1" x14ac:dyDescent="0.3">
      <c r="A995" s="10"/>
      <c r="B995" s="4"/>
    </row>
    <row r="996" spans="1:2" s="3" customFormat="1" hidden="1" x14ac:dyDescent="0.3">
      <c r="A996" s="10"/>
      <c r="B996" s="4"/>
    </row>
    <row r="997" spans="1:2" s="3" customFormat="1" hidden="1" x14ac:dyDescent="0.3">
      <c r="A997" s="10"/>
      <c r="B997" s="4"/>
    </row>
    <row r="998" spans="1:2" s="3" customFormat="1" hidden="1" x14ac:dyDescent="0.3">
      <c r="A998" s="10"/>
      <c r="B998" s="4"/>
    </row>
    <row r="999" spans="1:2" s="3" customFormat="1" hidden="1" x14ac:dyDescent="0.3">
      <c r="A999" s="10"/>
      <c r="B999" s="4"/>
    </row>
    <row r="1000" spans="1:2" s="3" customFormat="1" hidden="1" x14ac:dyDescent="0.3">
      <c r="A1000" s="10"/>
      <c r="B1000" s="4"/>
    </row>
    <row r="1001" spans="1:2" s="3" customFormat="1" hidden="1" x14ac:dyDescent="0.3">
      <c r="A1001" s="10"/>
      <c r="B1001" s="4"/>
    </row>
    <row r="1002" spans="1:2" s="3" customFormat="1" hidden="1" x14ac:dyDescent="0.3">
      <c r="A1002" s="10"/>
      <c r="B1002" s="4"/>
    </row>
    <row r="1003" spans="1:2" s="3" customFormat="1" hidden="1" x14ac:dyDescent="0.3">
      <c r="A1003" s="10"/>
      <c r="B1003" s="4"/>
    </row>
    <row r="1004" spans="1:2" s="3" customFormat="1" hidden="1" x14ac:dyDescent="0.3">
      <c r="A1004" s="10"/>
      <c r="B1004" s="4"/>
    </row>
    <row r="1005" spans="1:2" s="3" customFormat="1" hidden="1" x14ac:dyDescent="0.3">
      <c r="A1005" s="10"/>
      <c r="B1005" s="4"/>
    </row>
    <row r="1006" spans="1:2" s="3" customFormat="1" hidden="1" x14ac:dyDescent="0.3">
      <c r="A1006" s="10"/>
      <c r="B1006" s="4"/>
    </row>
    <row r="1007" spans="1:2" s="3" customFormat="1" hidden="1" x14ac:dyDescent="0.3">
      <c r="A1007" s="10"/>
      <c r="B1007" s="4"/>
    </row>
    <row r="1008" spans="1:2" s="3" customFormat="1" hidden="1" x14ac:dyDescent="0.3">
      <c r="A1008" s="10"/>
      <c r="B1008" s="4"/>
    </row>
    <row r="1009" spans="1:2" s="3" customFormat="1" hidden="1" x14ac:dyDescent="0.3">
      <c r="A1009" s="10"/>
      <c r="B1009" s="4"/>
    </row>
    <row r="1010" spans="1:2" s="3" customFormat="1" hidden="1" x14ac:dyDescent="0.3">
      <c r="A1010" s="10"/>
      <c r="B1010" s="4"/>
    </row>
    <row r="1011" spans="1:2" s="3" customFormat="1" hidden="1" x14ac:dyDescent="0.3">
      <c r="A1011" s="10"/>
      <c r="B1011" s="4"/>
    </row>
    <row r="1012" spans="1:2" s="3" customFormat="1" hidden="1" x14ac:dyDescent="0.3">
      <c r="A1012" s="10"/>
      <c r="B1012" s="4"/>
    </row>
    <row r="1013" spans="1:2" s="3" customFormat="1" hidden="1" x14ac:dyDescent="0.3">
      <c r="A1013" s="10"/>
      <c r="B1013" s="4"/>
    </row>
    <row r="1014" spans="1:2" s="3" customFormat="1" hidden="1" x14ac:dyDescent="0.3">
      <c r="A1014" s="10"/>
      <c r="B1014" s="4"/>
    </row>
    <row r="1015" spans="1:2" s="3" customFormat="1" hidden="1" x14ac:dyDescent="0.3">
      <c r="A1015" s="10"/>
      <c r="B1015" s="4"/>
    </row>
    <row r="1016" spans="1:2" s="3" customFormat="1" hidden="1" x14ac:dyDescent="0.3">
      <c r="A1016" s="10"/>
      <c r="B1016" s="4"/>
    </row>
    <row r="1017" spans="1:2" s="3" customFormat="1" hidden="1" x14ac:dyDescent="0.3">
      <c r="A1017" s="10"/>
      <c r="B1017" s="4"/>
    </row>
    <row r="1018" spans="1:2" s="3" customFormat="1" hidden="1" x14ac:dyDescent="0.3">
      <c r="A1018" s="10"/>
      <c r="B1018" s="4"/>
    </row>
    <row r="1019" spans="1:2" s="3" customFormat="1" hidden="1" x14ac:dyDescent="0.3">
      <c r="A1019" s="10"/>
      <c r="B1019" s="4"/>
    </row>
    <row r="1020" spans="1:2" s="3" customFormat="1" hidden="1" x14ac:dyDescent="0.3">
      <c r="A1020" s="10"/>
      <c r="B1020" s="4"/>
    </row>
    <row r="1021" spans="1:2" s="3" customFormat="1" hidden="1" x14ac:dyDescent="0.3">
      <c r="A1021" s="10"/>
      <c r="B1021" s="4"/>
    </row>
    <row r="1022" spans="1:2" s="3" customFormat="1" hidden="1" x14ac:dyDescent="0.3">
      <c r="A1022" s="10"/>
      <c r="B1022" s="4"/>
    </row>
    <row r="1023" spans="1:2" s="3" customFormat="1" hidden="1" x14ac:dyDescent="0.3">
      <c r="A1023" s="10"/>
      <c r="B1023" s="4"/>
    </row>
    <row r="1024" spans="1:2" s="3" customFormat="1" hidden="1" x14ac:dyDescent="0.3">
      <c r="A1024" s="10"/>
      <c r="B1024" s="4"/>
    </row>
    <row r="1025" spans="1:2" s="3" customFormat="1" hidden="1" x14ac:dyDescent="0.3">
      <c r="A1025" s="10"/>
      <c r="B1025" s="4"/>
    </row>
    <row r="1026" spans="1:2" s="3" customFormat="1" hidden="1" x14ac:dyDescent="0.3">
      <c r="A1026" s="10"/>
      <c r="B1026" s="4"/>
    </row>
    <row r="1027" spans="1:2" s="3" customFormat="1" hidden="1" x14ac:dyDescent="0.3">
      <c r="A1027" s="10"/>
      <c r="B1027" s="4"/>
    </row>
    <row r="1028" spans="1:2" s="3" customFormat="1" hidden="1" x14ac:dyDescent="0.3">
      <c r="A1028" s="10"/>
      <c r="B1028" s="4"/>
    </row>
    <row r="1029" spans="1:2" s="3" customFormat="1" hidden="1" x14ac:dyDescent="0.3">
      <c r="A1029" s="10"/>
      <c r="B1029" s="4"/>
    </row>
    <row r="1030" spans="1:2" s="3" customFormat="1" hidden="1" x14ac:dyDescent="0.3">
      <c r="A1030" s="10"/>
      <c r="B1030" s="4"/>
    </row>
    <row r="1031" spans="1:2" s="3" customFormat="1" hidden="1" x14ac:dyDescent="0.3">
      <c r="A1031" s="10"/>
      <c r="B1031" s="4"/>
    </row>
    <row r="1032" spans="1:2" s="3" customFormat="1" hidden="1" x14ac:dyDescent="0.3">
      <c r="A1032" s="10"/>
      <c r="B1032" s="4"/>
    </row>
    <row r="1033" spans="1:2" s="3" customFormat="1" hidden="1" x14ac:dyDescent="0.3">
      <c r="A1033" s="10"/>
      <c r="B1033" s="4"/>
    </row>
    <row r="1034" spans="1:2" s="3" customFormat="1" hidden="1" x14ac:dyDescent="0.3">
      <c r="A1034" s="10"/>
      <c r="B1034" s="4"/>
    </row>
    <row r="1035" spans="1:2" s="3" customFormat="1" hidden="1" x14ac:dyDescent="0.3">
      <c r="A1035" s="10"/>
      <c r="B1035" s="4"/>
    </row>
    <row r="1036" spans="1:2" s="3" customFormat="1" hidden="1" x14ac:dyDescent="0.3">
      <c r="A1036" s="10"/>
      <c r="B1036" s="4"/>
    </row>
    <row r="1037" spans="1:2" s="3" customFormat="1" hidden="1" x14ac:dyDescent="0.3">
      <c r="A1037" s="10"/>
      <c r="B1037" s="4"/>
    </row>
    <row r="1038" spans="1:2" s="3" customFormat="1" hidden="1" x14ac:dyDescent="0.3">
      <c r="A1038" s="10"/>
      <c r="B1038" s="4"/>
    </row>
    <row r="1039" spans="1:2" s="3" customFormat="1" hidden="1" x14ac:dyDescent="0.3">
      <c r="A1039" s="10"/>
      <c r="B1039" s="4"/>
    </row>
    <row r="1040" spans="1:2" s="3" customFormat="1" hidden="1" x14ac:dyDescent="0.3">
      <c r="A1040" s="10"/>
      <c r="B1040" s="4"/>
    </row>
    <row r="1041" spans="1:2" s="3" customFormat="1" hidden="1" x14ac:dyDescent="0.3">
      <c r="A1041" s="10"/>
      <c r="B1041" s="4"/>
    </row>
    <row r="1042" spans="1:2" s="3" customFormat="1" hidden="1" x14ac:dyDescent="0.3">
      <c r="A1042" s="10"/>
      <c r="B1042" s="4"/>
    </row>
    <row r="1043" spans="1:2" s="3" customFormat="1" hidden="1" x14ac:dyDescent="0.3">
      <c r="A1043" s="10"/>
      <c r="B1043" s="4"/>
    </row>
    <row r="1044" spans="1:2" s="3" customFormat="1" hidden="1" x14ac:dyDescent="0.3">
      <c r="A1044" s="10"/>
      <c r="B1044" s="4"/>
    </row>
    <row r="1045" spans="1:2" s="3" customFormat="1" hidden="1" x14ac:dyDescent="0.3">
      <c r="A1045" s="10"/>
      <c r="B1045" s="4"/>
    </row>
    <row r="1046" spans="1:2" s="3" customFormat="1" hidden="1" x14ac:dyDescent="0.3">
      <c r="A1046" s="10"/>
      <c r="B1046" s="4"/>
    </row>
    <row r="1047" spans="1:2" s="3" customFormat="1" hidden="1" x14ac:dyDescent="0.3">
      <c r="A1047" s="10"/>
      <c r="B1047" s="4"/>
    </row>
    <row r="1048" spans="1:2" s="3" customFormat="1" hidden="1" x14ac:dyDescent="0.3">
      <c r="A1048" s="10"/>
      <c r="B1048" s="4"/>
    </row>
    <row r="1049" spans="1:2" s="3" customFormat="1" hidden="1" x14ac:dyDescent="0.3">
      <c r="A1049" s="10"/>
      <c r="B1049" s="4"/>
    </row>
    <row r="1050" spans="1:2" s="3" customFormat="1" hidden="1" x14ac:dyDescent="0.3">
      <c r="A1050" s="10"/>
      <c r="B1050" s="4"/>
    </row>
    <row r="1051" spans="1:2" s="3" customFormat="1" hidden="1" x14ac:dyDescent="0.3">
      <c r="A1051" s="10"/>
      <c r="B1051" s="4"/>
    </row>
    <row r="1052" spans="1:2" s="3" customFormat="1" hidden="1" x14ac:dyDescent="0.3">
      <c r="A1052" s="10"/>
      <c r="B1052" s="4"/>
    </row>
    <row r="1053" spans="1:2" s="3" customFormat="1" hidden="1" x14ac:dyDescent="0.3">
      <c r="A1053" s="10"/>
      <c r="B1053" s="4"/>
    </row>
    <row r="1054" spans="1:2" s="3" customFormat="1" hidden="1" x14ac:dyDescent="0.3">
      <c r="A1054" s="10"/>
      <c r="B1054" s="4"/>
    </row>
    <row r="1055" spans="1:2" s="3" customFormat="1" hidden="1" x14ac:dyDescent="0.3">
      <c r="A1055" s="10"/>
      <c r="B1055" s="4"/>
    </row>
    <row r="1056" spans="1:2" s="3" customFormat="1" hidden="1" x14ac:dyDescent="0.3">
      <c r="A1056" s="10"/>
      <c r="B1056" s="4"/>
    </row>
    <row r="1057" spans="1:2" s="3" customFormat="1" hidden="1" x14ac:dyDescent="0.3">
      <c r="A1057" s="10"/>
      <c r="B1057" s="4"/>
    </row>
    <row r="1058" spans="1:2" s="3" customFormat="1" hidden="1" x14ac:dyDescent="0.3">
      <c r="A1058" s="10"/>
      <c r="B1058" s="4"/>
    </row>
    <row r="1059" spans="1:2" s="3" customFormat="1" hidden="1" x14ac:dyDescent="0.3">
      <c r="A1059" s="10"/>
      <c r="B1059" s="4"/>
    </row>
    <row r="1060" spans="1:2" s="3" customFormat="1" hidden="1" x14ac:dyDescent="0.3">
      <c r="A1060" s="10"/>
      <c r="B1060" s="4"/>
    </row>
    <row r="1061" spans="1:2" s="3" customFormat="1" hidden="1" x14ac:dyDescent="0.3">
      <c r="A1061" s="10"/>
      <c r="B1061" s="4"/>
    </row>
    <row r="1062" spans="1:2" s="3" customFormat="1" hidden="1" x14ac:dyDescent="0.3">
      <c r="A1062" s="10"/>
      <c r="B1062" s="4"/>
    </row>
    <row r="1063" spans="1:2" s="3" customFormat="1" hidden="1" x14ac:dyDescent="0.3">
      <c r="A1063" s="10"/>
      <c r="B1063" s="4"/>
    </row>
    <row r="1064" spans="1:2" s="3" customFormat="1" hidden="1" x14ac:dyDescent="0.3">
      <c r="A1064" s="10"/>
      <c r="B1064" s="4"/>
    </row>
    <row r="1065" spans="1:2" s="3" customFormat="1" hidden="1" x14ac:dyDescent="0.3">
      <c r="A1065" s="10"/>
      <c r="B1065" s="4"/>
    </row>
    <row r="1066" spans="1:2" s="3" customFormat="1" hidden="1" x14ac:dyDescent="0.3">
      <c r="A1066" s="10"/>
      <c r="B1066" s="4"/>
    </row>
    <row r="1067" spans="1:2" s="3" customFormat="1" hidden="1" x14ac:dyDescent="0.3">
      <c r="A1067" s="10"/>
      <c r="B1067" s="4"/>
    </row>
    <row r="1068" spans="1:2" s="3" customFormat="1" hidden="1" x14ac:dyDescent="0.3">
      <c r="A1068" s="10"/>
      <c r="B1068" s="4"/>
    </row>
    <row r="1069" spans="1:2" s="3" customFormat="1" hidden="1" x14ac:dyDescent="0.3">
      <c r="A1069" s="10"/>
      <c r="B1069" s="4"/>
    </row>
    <row r="1070" spans="1:2" s="3" customFormat="1" hidden="1" x14ac:dyDescent="0.3">
      <c r="A1070" s="10"/>
      <c r="B1070" s="4"/>
    </row>
    <row r="1071" spans="1:2" s="3" customFormat="1" hidden="1" x14ac:dyDescent="0.3">
      <c r="A1071" s="10"/>
      <c r="B1071" s="4"/>
    </row>
    <row r="1072" spans="1:2" s="3" customFormat="1" hidden="1" x14ac:dyDescent="0.3">
      <c r="A1072" s="10"/>
      <c r="B1072" s="4"/>
    </row>
    <row r="1073" spans="1:2" s="3" customFormat="1" hidden="1" x14ac:dyDescent="0.3">
      <c r="A1073" s="10"/>
      <c r="B1073" s="4"/>
    </row>
    <row r="1074" spans="1:2" s="3" customFormat="1" hidden="1" x14ac:dyDescent="0.3">
      <c r="A1074" s="10"/>
      <c r="B1074" s="4"/>
    </row>
    <row r="1075" spans="1:2" s="3" customFormat="1" hidden="1" x14ac:dyDescent="0.3">
      <c r="A1075" s="10"/>
      <c r="B1075" s="4"/>
    </row>
    <row r="1076" spans="1:2" s="3" customFormat="1" hidden="1" x14ac:dyDescent="0.3">
      <c r="A1076" s="10"/>
      <c r="B1076" s="4"/>
    </row>
    <row r="1077" spans="1:2" s="3" customFormat="1" hidden="1" x14ac:dyDescent="0.3">
      <c r="A1077" s="10"/>
      <c r="B1077" s="4"/>
    </row>
    <row r="1078" spans="1:2" s="3" customFormat="1" hidden="1" x14ac:dyDescent="0.3">
      <c r="A1078" s="10"/>
      <c r="B1078" s="4"/>
    </row>
    <row r="1079" spans="1:2" s="3" customFormat="1" hidden="1" x14ac:dyDescent="0.3">
      <c r="A1079" s="10"/>
      <c r="B1079" s="4"/>
    </row>
    <row r="1080" spans="1:2" s="3" customFormat="1" hidden="1" x14ac:dyDescent="0.3">
      <c r="A1080" s="10"/>
      <c r="B1080" s="4"/>
    </row>
    <row r="1081" spans="1:2" s="3" customFormat="1" hidden="1" x14ac:dyDescent="0.3">
      <c r="A1081" s="10"/>
      <c r="B1081" s="4"/>
    </row>
    <row r="1082" spans="1:2" s="3" customFormat="1" hidden="1" x14ac:dyDescent="0.3">
      <c r="A1082" s="10"/>
      <c r="B1082" s="4"/>
    </row>
    <row r="1083" spans="1:2" s="3" customFormat="1" hidden="1" x14ac:dyDescent="0.3">
      <c r="A1083" s="10"/>
      <c r="B1083" s="4"/>
    </row>
    <row r="1084" spans="1:2" s="3" customFormat="1" hidden="1" x14ac:dyDescent="0.3">
      <c r="A1084" s="10"/>
      <c r="B1084" s="4"/>
    </row>
    <row r="1085" spans="1:2" s="3" customFormat="1" hidden="1" x14ac:dyDescent="0.3">
      <c r="A1085" s="10"/>
      <c r="B1085" s="4"/>
    </row>
    <row r="1086" spans="1:2" s="3" customFormat="1" hidden="1" x14ac:dyDescent="0.3">
      <c r="A1086" s="10"/>
      <c r="B1086" s="4"/>
    </row>
    <row r="1087" spans="1:2" s="3" customFormat="1" hidden="1" x14ac:dyDescent="0.3">
      <c r="A1087" s="10"/>
      <c r="B1087" s="4"/>
    </row>
    <row r="1088" spans="1:2" s="3" customFormat="1" hidden="1" x14ac:dyDescent="0.3">
      <c r="A1088" s="10"/>
      <c r="B1088" s="4"/>
    </row>
    <row r="1089" spans="1:2" s="3" customFormat="1" hidden="1" x14ac:dyDescent="0.3">
      <c r="A1089" s="10"/>
      <c r="B1089" s="4"/>
    </row>
    <row r="1090" spans="1:2" s="3" customFormat="1" hidden="1" x14ac:dyDescent="0.3">
      <c r="A1090" s="10"/>
      <c r="B1090" s="4"/>
    </row>
    <row r="1091" spans="1:2" s="3" customFormat="1" hidden="1" x14ac:dyDescent="0.3">
      <c r="A1091" s="10"/>
      <c r="B1091" s="4"/>
    </row>
    <row r="1092" spans="1:2" s="3" customFormat="1" hidden="1" x14ac:dyDescent="0.3">
      <c r="A1092" s="10"/>
      <c r="B1092" s="4"/>
    </row>
    <row r="1093" spans="1:2" s="3" customFormat="1" hidden="1" x14ac:dyDescent="0.3">
      <c r="A1093" s="10"/>
      <c r="B1093" s="4"/>
    </row>
    <row r="1094" spans="1:2" s="3" customFormat="1" hidden="1" x14ac:dyDescent="0.3">
      <c r="A1094" s="10"/>
      <c r="B1094" s="4"/>
    </row>
    <row r="1095" spans="1:2" s="3" customFormat="1" hidden="1" x14ac:dyDescent="0.3">
      <c r="A1095" s="10"/>
      <c r="B1095" s="4"/>
    </row>
    <row r="1096" spans="1:2" s="3" customFormat="1" hidden="1" x14ac:dyDescent="0.3">
      <c r="A1096" s="10"/>
      <c r="B1096" s="4"/>
    </row>
    <row r="1097" spans="1:2" s="3" customFormat="1" hidden="1" x14ac:dyDescent="0.3">
      <c r="A1097" s="10"/>
      <c r="B1097" s="4"/>
    </row>
    <row r="1098" spans="1:2" s="3" customFormat="1" hidden="1" x14ac:dyDescent="0.3">
      <c r="A1098" s="10"/>
      <c r="B1098" s="4"/>
    </row>
    <row r="1099" spans="1:2" s="3" customFormat="1" hidden="1" x14ac:dyDescent="0.3">
      <c r="A1099" s="10"/>
      <c r="B1099" s="4"/>
    </row>
    <row r="1100" spans="1:2" s="3" customFormat="1" hidden="1" x14ac:dyDescent="0.3">
      <c r="A1100" s="10"/>
      <c r="B1100" s="4"/>
    </row>
    <row r="1101" spans="1:2" s="3" customFormat="1" hidden="1" x14ac:dyDescent="0.3">
      <c r="A1101" s="10"/>
      <c r="B1101" s="4"/>
    </row>
    <row r="1102" spans="1:2" s="3" customFormat="1" hidden="1" x14ac:dyDescent="0.3">
      <c r="A1102" s="10"/>
      <c r="B1102" s="4"/>
    </row>
    <row r="1103" spans="1:2" s="3" customFormat="1" hidden="1" x14ac:dyDescent="0.3">
      <c r="A1103" s="10"/>
      <c r="B1103" s="4"/>
    </row>
    <row r="1104" spans="1:2" s="3" customFormat="1" hidden="1" x14ac:dyDescent="0.3">
      <c r="A1104" s="10"/>
      <c r="B1104" s="4"/>
    </row>
    <row r="1105" spans="1:2" s="3" customFormat="1" hidden="1" x14ac:dyDescent="0.3">
      <c r="A1105" s="10"/>
      <c r="B1105" s="4"/>
    </row>
    <row r="1106" spans="1:2" s="3" customFormat="1" hidden="1" x14ac:dyDescent="0.3">
      <c r="A1106" s="10"/>
      <c r="B1106" s="4"/>
    </row>
    <row r="1107" spans="1:2" s="3" customFormat="1" hidden="1" x14ac:dyDescent="0.3">
      <c r="A1107" s="10"/>
      <c r="B1107" s="4"/>
    </row>
    <row r="1108" spans="1:2" s="3" customFormat="1" hidden="1" x14ac:dyDescent="0.3">
      <c r="A1108" s="10"/>
      <c r="B1108" s="4"/>
    </row>
    <row r="1109" spans="1:2" s="3" customFormat="1" hidden="1" x14ac:dyDescent="0.3">
      <c r="A1109" s="10"/>
      <c r="B1109" s="4"/>
    </row>
    <row r="1110" spans="1:2" s="3" customFormat="1" hidden="1" x14ac:dyDescent="0.3">
      <c r="A1110" s="10"/>
      <c r="B1110" s="4"/>
    </row>
    <row r="1111" spans="1:2" s="3" customFormat="1" hidden="1" x14ac:dyDescent="0.3">
      <c r="A1111" s="10"/>
      <c r="B1111" s="4"/>
    </row>
    <row r="1112" spans="1:2" s="3" customFormat="1" hidden="1" x14ac:dyDescent="0.3">
      <c r="A1112" s="10"/>
      <c r="B1112" s="4"/>
    </row>
    <row r="1113" spans="1:2" s="3" customFormat="1" hidden="1" x14ac:dyDescent="0.3">
      <c r="A1113" s="10"/>
      <c r="B1113" s="4"/>
    </row>
    <row r="1114" spans="1:2" s="3" customFormat="1" hidden="1" x14ac:dyDescent="0.3">
      <c r="A1114" s="10"/>
      <c r="B1114" s="4"/>
    </row>
    <row r="1115" spans="1:2" s="3" customFormat="1" hidden="1" x14ac:dyDescent="0.3">
      <c r="A1115" s="10"/>
      <c r="B1115" s="4"/>
    </row>
    <row r="1116" spans="1:2" s="3" customFormat="1" hidden="1" x14ac:dyDescent="0.3">
      <c r="A1116" s="10"/>
      <c r="B1116" s="4"/>
    </row>
    <row r="1117" spans="1:2" s="3" customFormat="1" hidden="1" x14ac:dyDescent="0.3">
      <c r="A1117" s="10"/>
      <c r="B1117" s="4"/>
    </row>
    <row r="1118" spans="1:2" s="3" customFormat="1" hidden="1" x14ac:dyDescent="0.3">
      <c r="A1118" s="10"/>
      <c r="B1118" s="4"/>
    </row>
    <row r="1119" spans="1:2" s="3" customFormat="1" hidden="1" x14ac:dyDescent="0.3">
      <c r="A1119" s="10"/>
      <c r="B1119" s="4"/>
    </row>
    <row r="1120" spans="1:2" s="3" customFormat="1" hidden="1" x14ac:dyDescent="0.3">
      <c r="A1120" s="10"/>
      <c r="B1120" s="4"/>
    </row>
    <row r="1121" spans="1:2" s="3" customFormat="1" hidden="1" x14ac:dyDescent="0.3">
      <c r="A1121" s="10"/>
      <c r="B1121" s="4"/>
    </row>
    <row r="1122" spans="1:2" s="3" customFormat="1" hidden="1" x14ac:dyDescent="0.3">
      <c r="A1122" s="10"/>
      <c r="B1122" s="4"/>
    </row>
    <row r="1123" spans="1:2" s="3" customFormat="1" hidden="1" x14ac:dyDescent="0.3">
      <c r="A1123" s="10"/>
      <c r="B1123" s="4"/>
    </row>
    <row r="1124" spans="1:2" s="3" customFormat="1" hidden="1" x14ac:dyDescent="0.3">
      <c r="A1124" s="10"/>
      <c r="B1124" s="4"/>
    </row>
    <row r="1125" spans="1:2" s="3" customFormat="1" hidden="1" x14ac:dyDescent="0.3">
      <c r="A1125" s="10"/>
      <c r="B1125" s="4"/>
    </row>
    <row r="1126" spans="1:2" s="3" customFormat="1" hidden="1" x14ac:dyDescent="0.3">
      <c r="A1126" s="10"/>
      <c r="B1126" s="4"/>
    </row>
    <row r="1127" spans="1:2" s="3" customFormat="1" hidden="1" x14ac:dyDescent="0.3">
      <c r="A1127" s="10"/>
      <c r="B1127" s="4"/>
    </row>
    <row r="1128" spans="1:2" s="3" customFormat="1" hidden="1" x14ac:dyDescent="0.3">
      <c r="A1128" s="10"/>
      <c r="B1128" s="4"/>
    </row>
    <row r="1129" spans="1:2" s="3" customFormat="1" hidden="1" x14ac:dyDescent="0.3">
      <c r="A1129" s="10"/>
      <c r="B1129" s="4"/>
    </row>
    <row r="1130" spans="1:2" s="3" customFormat="1" hidden="1" x14ac:dyDescent="0.3">
      <c r="A1130" s="10"/>
      <c r="B1130" s="4"/>
    </row>
    <row r="1131" spans="1:2" s="3" customFormat="1" hidden="1" x14ac:dyDescent="0.3">
      <c r="A1131" s="10"/>
      <c r="B1131" s="4"/>
    </row>
    <row r="1132" spans="1:2" s="3" customFormat="1" hidden="1" x14ac:dyDescent="0.3">
      <c r="A1132" s="10"/>
      <c r="B1132" s="4"/>
    </row>
    <row r="1133" spans="1:2" s="3" customFormat="1" hidden="1" x14ac:dyDescent="0.3">
      <c r="A1133" s="10"/>
      <c r="B1133" s="4"/>
    </row>
    <row r="1134" spans="1:2" s="3" customFormat="1" hidden="1" x14ac:dyDescent="0.3">
      <c r="A1134" s="10"/>
      <c r="B1134" s="4"/>
    </row>
    <row r="1135" spans="1:2" s="3" customFormat="1" hidden="1" x14ac:dyDescent="0.3">
      <c r="A1135" s="10"/>
      <c r="B1135" s="4"/>
    </row>
    <row r="1136" spans="1:2" s="3" customFormat="1" hidden="1" x14ac:dyDescent="0.3">
      <c r="A1136" s="10"/>
      <c r="B1136" s="4"/>
    </row>
    <row r="1137" spans="1:2" s="3" customFormat="1" hidden="1" x14ac:dyDescent="0.3">
      <c r="A1137" s="10"/>
      <c r="B1137" s="4"/>
    </row>
    <row r="1138" spans="1:2" s="3" customFormat="1" hidden="1" x14ac:dyDescent="0.3">
      <c r="A1138" s="10"/>
      <c r="B1138" s="4"/>
    </row>
    <row r="1139" spans="1:2" s="3" customFormat="1" hidden="1" x14ac:dyDescent="0.3">
      <c r="A1139" s="10"/>
      <c r="B1139" s="4"/>
    </row>
    <row r="1140" spans="1:2" s="3" customFormat="1" hidden="1" x14ac:dyDescent="0.3">
      <c r="A1140" s="10"/>
      <c r="B1140" s="4"/>
    </row>
    <row r="1141" spans="1:2" s="3" customFormat="1" hidden="1" x14ac:dyDescent="0.3">
      <c r="A1141" s="10"/>
      <c r="B1141" s="4"/>
    </row>
    <row r="1142" spans="1:2" s="3" customFormat="1" hidden="1" x14ac:dyDescent="0.3">
      <c r="A1142" s="10"/>
      <c r="B1142" s="4"/>
    </row>
    <row r="1143" spans="1:2" s="3" customFormat="1" hidden="1" x14ac:dyDescent="0.3">
      <c r="A1143" s="10"/>
      <c r="B1143" s="4"/>
    </row>
    <row r="1144" spans="1:2" s="3" customFormat="1" hidden="1" x14ac:dyDescent="0.3">
      <c r="A1144" s="10"/>
      <c r="B1144" s="4"/>
    </row>
    <row r="1145" spans="1:2" s="3" customFormat="1" hidden="1" x14ac:dyDescent="0.3">
      <c r="A1145" s="10"/>
      <c r="B1145" s="4"/>
    </row>
    <row r="1146" spans="1:2" s="3" customFormat="1" hidden="1" x14ac:dyDescent="0.3">
      <c r="A1146" s="10"/>
      <c r="B1146" s="4"/>
    </row>
    <row r="1147" spans="1:2" s="3" customFormat="1" hidden="1" x14ac:dyDescent="0.3">
      <c r="A1147" s="10"/>
      <c r="B1147" s="4"/>
    </row>
    <row r="1148" spans="1:2" s="3" customFormat="1" hidden="1" x14ac:dyDescent="0.3">
      <c r="A1148" s="10"/>
      <c r="B1148" s="4"/>
    </row>
    <row r="1149" spans="1:2" s="3" customFormat="1" hidden="1" x14ac:dyDescent="0.3">
      <c r="A1149" s="10"/>
      <c r="B1149" s="4"/>
    </row>
    <row r="1150" spans="1:2" s="3" customFormat="1" hidden="1" x14ac:dyDescent="0.3">
      <c r="A1150" s="10"/>
      <c r="B1150" s="4"/>
    </row>
    <row r="1151" spans="1:2" s="3" customFormat="1" hidden="1" x14ac:dyDescent="0.3">
      <c r="A1151" s="10"/>
      <c r="B1151" s="4"/>
    </row>
    <row r="1152" spans="1:2" s="3" customFormat="1" hidden="1" x14ac:dyDescent="0.3">
      <c r="A1152" s="10"/>
      <c r="B1152" s="4"/>
    </row>
    <row r="1153" spans="1:2" s="3" customFormat="1" hidden="1" x14ac:dyDescent="0.3">
      <c r="A1153" s="10"/>
      <c r="B1153" s="4"/>
    </row>
    <row r="1154" spans="1:2" s="3" customFormat="1" hidden="1" x14ac:dyDescent="0.3">
      <c r="A1154" s="10"/>
      <c r="B1154" s="4"/>
    </row>
    <row r="1155" spans="1:2" s="3" customFormat="1" hidden="1" x14ac:dyDescent="0.3">
      <c r="A1155" s="10"/>
      <c r="B1155" s="4"/>
    </row>
    <row r="1156" spans="1:2" s="3" customFormat="1" hidden="1" x14ac:dyDescent="0.3">
      <c r="A1156" s="10"/>
      <c r="B1156" s="4"/>
    </row>
    <row r="1157" spans="1:2" s="3" customFormat="1" hidden="1" x14ac:dyDescent="0.3">
      <c r="A1157" s="10"/>
      <c r="B1157" s="4"/>
    </row>
    <row r="1158" spans="1:2" s="3" customFormat="1" hidden="1" x14ac:dyDescent="0.3">
      <c r="A1158" s="10"/>
      <c r="B1158" s="4"/>
    </row>
    <row r="1159" spans="1:2" s="3" customFormat="1" hidden="1" x14ac:dyDescent="0.3">
      <c r="A1159" s="10"/>
      <c r="B1159" s="4"/>
    </row>
    <row r="1160" spans="1:2" s="3" customFormat="1" hidden="1" x14ac:dyDescent="0.3">
      <c r="A1160" s="10"/>
      <c r="B1160" s="4"/>
    </row>
    <row r="1161" spans="1:2" s="3" customFormat="1" hidden="1" x14ac:dyDescent="0.3">
      <c r="A1161" s="10"/>
      <c r="B1161" s="4"/>
    </row>
    <row r="1162" spans="1:2" s="3" customFormat="1" hidden="1" x14ac:dyDescent="0.3">
      <c r="A1162" s="10"/>
      <c r="B1162" s="4"/>
    </row>
    <row r="1163" spans="1:2" s="3" customFormat="1" hidden="1" x14ac:dyDescent="0.3">
      <c r="A1163" s="10"/>
      <c r="B1163" s="4"/>
    </row>
    <row r="1164" spans="1:2" s="3" customFormat="1" hidden="1" x14ac:dyDescent="0.3">
      <c r="A1164" s="10"/>
      <c r="B1164" s="4"/>
    </row>
    <row r="1165" spans="1:2" s="3" customFormat="1" hidden="1" x14ac:dyDescent="0.3">
      <c r="A1165" s="10"/>
      <c r="B1165" s="4"/>
    </row>
    <row r="1166" spans="1:2" s="3" customFormat="1" hidden="1" x14ac:dyDescent="0.3">
      <c r="A1166" s="10"/>
      <c r="B1166" s="4"/>
    </row>
    <row r="1167" spans="1:2" s="3" customFormat="1" hidden="1" x14ac:dyDescent="0.3">
      <c r="A1167" s="10"/>
      <c r="B1167" s="4"/>
    </row>
    <row r="1168" spans="1:2" s="3" customFormat="1" hidden="1" x14ac:dyDescent="0.3">
      <c r="A1168" s="10"/>
      <c r="B1168" s="4"/>
    </row>
    <row r="1169" spans="1:2" s="3" customFormat="1" hidden="1" x14ac:dyDescent="0.3">
      <c r="A1169" s="10"/>
      <c r="B1169" s="4"/>
    </row>
    <row r="1170" spans="1:2" s="3" customFormat="1" hidden="1" x14ac:dyDescent="0.3">
      <c r="A1170" s="10"/>
      <c r="B1170" s="4"/>
    </row>
    <row r="1171" spans="1:2" s="3" customFormat="1" hidden="1" x14ac:dyDescent="0.3">
      <c r="A1171" s="10"/>
      <c r="B1171" s="4"/>
    </row>
    <row r="1172" spans="1:2" s="3" customFormat="1" hidden="1" x14ac:dyDescent="0.3">
      <c r="A1172" s="10"/>
      <c r="B1172" s="4"/>
    </row>
    <row r="1173" spans="1:2" s="3" customFormat="1" hidden="1" x14ac:dyDescent="0.3">
      <c r="A1173" s="10"/>
      <c r="B1173" s="4"/>
    </row>
    <row r="1174" spans="1:2" s="3" customFormat="1" hidden="1" x14ac:dyDescent="0.3">
      <c r="A1174" s="10"/>
      <c r="B1174" s="4"/>
    </row>
    <row r="1175" spans="1:2" s="3" customFormat="1" hidden="1" x14ac:dyDescent="0.3">
      <c r="A1175" s="10"/>
      <c r="B1175" s="4"/>
    </row>
    <row r="1176" spans="1:2" s="3" customFormat="1" hidden="1" x14ac:dyDescent="0.3">
      <c r="A1176" s="10"/>
      <c r="B1176" s="4"/>
    </row>
    <row r="1177" spans="1:2" s="3" customFormat="1" hidden="1" x14ac:dyDescent="0.3">
      <c r="A1177" s="10"/>
      <c r="B1177" s="4"/>
    </row>
    <row r="1178" spans="1:2" s="3" customFormat="1" hidden="1" x14ac:dyDescent="0.3">
      <c r="A1178" s="10"/>
      <c r="B1178" s="4"/>
    </row>
    <row r="1179" spans="1:2" s="3" customFormat="1" hidden="1" x14ac:dyDescent="0.3">
      <c r="A1179" s="10"/>
      <c r="B1179" s="4"/>
    </row>
    <row r="1180" spans="1:2" s="3" customFormat="1" hidden="1" x14ac:dyDescent="0.3">
      <c r="A1180" s="10"/>
      <c r="B1180" s="4"/>
    </row>
    <row r="1181" spans="1:2" s="3" customFormat="1" hidden="1" x14ac:dyDescent="0.3">
      <c r="A1181" s="10"/>
      <c r="B1181" s="4"/>
    </row>
    <row r="1182" spans="1:2" s="3" customFormat="1" hidden="1" x14ac:dyDescent="0.3">
      <c r="A1182" s="10"/>
      <c r="B1182" s="4"/>
    </row>
    <row r="1183" spans="1:2" s="3" customFormat="1" hidden="1" x14ac:dyDescent="0.3">
      <c r="A1183" s="10"/>
      <c r="B1183" s="4"/>
    </row>
    <row r="1184" spans="1:2" s="3" customFormat="1" hidden="1" x14ac:dyDescent="0.3">
      <c r="A1184" s="10"/>
      <c r="B1184" s="4"/>
    </row>
    <row r="1185" spans="1:2" s="3" customFormat="1" hidden="1" x14ac:dyDescent="0.3">
      <c r="A1185" s="10"/>
      <c r="B1185" s="4"/>
    </row>
    <row r="1186" spans="1:2" s="3" customFormat="1" hidden="1" x14ac:dyDescent="0.3">
      <c r="A1186" s="10"/>
      <c r="B1186" s="4"/>
    </row>
    <row r="1187" spans="1:2" s="3" customFormat="1" hidden="1" x14ac:dyDescent="0.3">
      <c r="A1187" s="10"/>
      <c r="B1187" s="4"/>
    </row>
    <row r="1188" spans="1:2" s="3" customFormat="1" hidden="1" x14ac:dyDescent="0.3">
      <c r="A1188" s="10"/>
      <c r="B1188" s="4"/>
    </row>
    <row r="1189" spans="1:2" s="3" customFormat="1" hidden="1" x14ac:dyDescent="0.3">
      <c r="A1189" s="10"/>
      <c r="B1189" s="4"/>
    </row>
    <row r="1190" spans="1:2" s="3" customFormat="1" hidden="1" x14ac:dyDescent="0.3">
      <c r="A1190" s="10"/>
      <c r="B1190" s="4"/>
    </row>
    <row r="1191" spans="1:2" s="3" customFormat="1" hidden="1" x14ac:dyDescent="0.3">
      <c r="A1191" s="10"/>
      <c r="B1191" s="4"/>
    </row>
    <row r="1192" spans="1:2" s="3" customFormat="1" hidden="1" x14ac:dyDescent="0.3">
      <c r="A1192" s="10"/>
      <c r="B1192" s="4"/>
    </row>
    <row r="1193" spans="1:2" s="3" customFormat="1" hidden="1" x14ac:dyDescent="0.3">
      <c r="A1193" s="10"/>
      <c r="B1193" s="4"/>
    </row>
    <row r="1194" spans="1:2" s="3" customFormat="1" hidden="1" x14ac:dyDescent="0.3">
      <c r="A1194" s="10"/>
      <c r="B1194" s="4"/>
    </row>
    <row r="1195" spans="1:2" s="3" customFormat="1" hidden="1" x14ac:dyDescent="0.3">
      <c r="A1195" s="10"/>
      <c r="B1195" s="4"/>
    </row>
    <row r="1196" spans="1:2" s="3" customFormat="1" hidden="1" x14ac:dyDescent="0.3">
      <c r="A1196" s="10"/>
      <c r="B1196" s="4"/>
    </row>
    <row r="1197" spans="1:2" s="3" customFormat="1" hidden="1" x14ac:dyDescent="0.3">
      <c r="A1197" s="10"/>
      <c r="B1197" s="4"/>
    </row>
    <row r="1198" spans="1:2" s="3" customFormat="1" hidden="1" x14ac:dyDescent="0.3">
      <c r="A1198" s="10"/>
      <c r="B1198" s="4"/>
    </row>
    <row r="1199" spans="1:2" s="3" customFormat="1" hidden="1" x14ac:dyDescent="0.3">
      <c r="A1199" s="10"/>
      <c r="B1199" s="4"/>
    </row>
    <row r="1200" spans="1:2" s="3" customFormat="1" hidden="1" x14ac:dyDescent="0.3">
      <c r="A1200" s="10"/>
      <c r="B1200" s="4"/>
    </row>
    <row r="1201" spans="1:2" s="3" customFormat="1" hidden="1" x14ac:dyDescent="0.3">
      <c r="A1201" s="10"/>
      <c r="B1201" s="4"/>
    </row>
    <row r="1202" spans="1:2" s="3" customFormat="1" hidden="1" x14ac:dyDescent="0.3">
      <c r="A1202" s="10"/>
      <c r="B1202" s="4"/>
    </row>
    <row r="1203" spans="1:2" s="3" customFormat="1" hidden="1" x14ac:dyDescent="0.3">
      <c r="A1203" s="10"/>
      <c r="B1203" s="4"/>
    </row>
    <row r="1204" spans="1:2" s="3" customFormat="1" hidden="1" x14ac:dyDescent="0.3">
      <c r="A1204" s="10"/>
      <c r="B1204" s="4"/>
    </row>
    <row r="1205" spans="1:2" s="3" customFormat="1" hidden="1" x14ac:dyDescent="0.3">
      <c r="A1205" s="10"/>
      <c r="B1205" s="4"/>
    </row>
    <row r="1206" spans="1:2" s="3" customFormat="1" hidden="1" x14ac:dyDescent="0.3">
      <c r="A1206" s="10"/>
      <c r="B1206" s="4"/>
    </row>
    <row r="1207" spans="1:2" s="3" customFormat="1" hidden="1" x14ac:dyDescent="0.3">
      <c r="A1207" s="10"/>
      <c r="B1207" s="4"/>
    </row>
    <row r="1208" spans="1:2" s="3" customFormat="1" hidden="1" x14ac:dyDescent="0.3">
      <c r="A1208" s="10"/>
      <c r="B1208" s="4"/>
    </row>
    <row r="1209" spans="1:2" s="3" customFormat="1" hidden="1" x14ac:dyDescent="0.3">
      <c r="A1209" s="10"/>
      <c r="B1209" s="4"/>
    </row>
    <row r="1210" spans="1:2" s="3" customFormat="1" hidden="1" x14ac:dyDescent="0.3">
      <c r="A1210" s="10"/>
      <c r="B1210" s="4"/>
    </row>
    <row r="1211" spans="1:2" s="3" customFormat="1" hidden="1" x14ac:dyDescent="0.3">
      <c r="A1211" s="10"/>
      <c r="B1211" s="4"/>
    </row>
    <row r="1212" spans="1:2" s="3" customFormat="1" hidden="1" x14ac:dyDescent="0.3">
      <c r="A1212" s="10"/>
      <c r="B1212" s="4"/>
    </row>
    <row r="1213" spans="1:2" s="3" customFormat="1" hidden="1" x14ac:dyDescent="0.3">
      <c r="A1213" s="10"/>
      <c r="B1213" s="4"/>
    </row>
    <row r="1214" spans="1:2" s="3" customFormat="1" hidden="1" x14ac:dyDescent="0.3">
      <c r="A1214" s="10"/>
      <c r="B1214" s="4"/>
    </row>
    <row r="1215" spans="1:2" s="3" customFormat="1" hidden="1" x14ac:dyDescent="0.3">
      <c r="A1215" s="10"/>
      <c r="B1215" s="4"/>
    </row>
    <row r="1216" spans="1:2" s="3" customFormat="1" hidden="1" x14ac:dyDescent="0.3">
      <c r="A1216" s="10"/>
      <c r="B1216" s="4"/>
    </row>
    <row r="1217" spans="1:2" s="3" customFormat="1" hidden="1" x14ac:dyDescent="0.3">
      <c r="A1217" s="10"/>
      <c r="B1217" s="4"/>
    </row>
    <row r="1218" spans="1:2" s="3" customFormat="1" hidden="1" x14ac:dyDescent="0.3">
      <c r="A1218" s="10"/>
      <c r="B1218" s="4"/>
    </row>
    <row r="1219" spans="1:2" s="3" customFormat="1" hidden="1" x14ac:dyDescent="0.3">
      <c r="A1219" s="10"/>
      <c r="B1219" s="4"/>
    </row>
    <row r="1220" spans="1:2" s="3" customFormat="1" hidden="1" x14ac:dyDescent="0.3">
      <c r="A1220" s="10"/>
      <c r="B1220" s="4"/>
    </row>
    <row r="1221" spans="1:2" s="3" customFormat="1" hidden="1" x14ac:dyDescent="0.3">
      <c r="A1221" s="10"/>
      <c r="B1221" s="4"/>
    </row>
    <row r="1222" spans="1:2" s="3" customFormat="1" hidden="1" x14ac:dyDescent="0.3">
      <c r="A1222" s="10"/>
      <c r="B1222" s="4"/>
    </row>
    <row r="1223" spans="1:2" s="3" customFormat="1" hidden="1" x14ac:dyDescent="0.3">
      <c r="A1223" s="10"/>
      <c r="B1223" s="4"/>
    </row>
    <row r="1224" spans="1:2" s="3" customFormat="1" hidden="1" x14ac:dyDescent="0.3">
      <c r="A1224" s="10"/>
      <c r="B1224" s="4"/>
    </row>
    <row r="1225" spans="1:2" s="3" customFormat="1" hidden="1" x14ac:dyDescent="0.3">
      <c r="A1225" s="10"/>
      <c r="B1225" s="4"/>
    </row>
    <row r="1226" spans="1:2" s="3" customFormat="1" hidden="1" x14ac:dyDescent="0.3">
      <c r="A1226" s="10"/>
      <c r="B1226" s="4"/>
    </row>
    <row r="1227" spans="1:2" s="3" customFormat="1" hidden="1" x14ac:dyDescent="0.3">
      <c r="A1227" s="10"/>
      <c r="B1227" s="4"/>
    </row>
    <row r="1228" spans="1:2" s="3" customFormat="1" hidden="1" x14ac:dyDescent="0.3">
      <c r="A1228" s="10"/>
      <c r="B1228" s="4"/>
    </row>
    <row r="1229" spans="1:2" s="3" customFormat="1" hidden="1" x14ac:dyDescent="0.3">
      <c r="A1229" s="10"/>
      <c r="B1229" s="4"/>
    </row>
    <row r="1230" spans="1:2" s="3" customFormat="1" hidden="1" x14ac:dyDescent="0.3">
      <c r="A1230" s="10"/>
      <c r="B1230" s="4"/>
    </row>
    <row r="1231" spans="1:2" s="3" customFormat="1" hidden="1" x14ac:dyDescent="0.3">
      <c r="A1231" s="10"/>
      <c r="B1231" s="4"/>
    </row>
    <row r="1232" spans="1:2" s="3" customFormat="1" hidden="1" x14ac:dyDescent="0.3">
      <c r="A1232" s="10"/>
      <c r="B1232" s="4"/>
    </row>
    <row r="1233" spans="1:2" s="3" customFormat="1" hidden="1" x14ac:dyDescent="0.3">
      <c r="A1233" s="10"/>
      <c r="B1233" s="4"/>
    </row>
    <row r="1234" spans="1:2" s="3" customFormat="1" hidden="1" x14ac:dyDescent="0.3">
      <c r="A1234" s="10"/>
      <c r="B1234" s="4"/>
    </row>
    <row r="1235" spans="1:2" s="3" customFormat="1" hidden="1" x14ac:dyDescent="0.3">
      <c r="A1235" s="10"/>
      <c r="B1235" s="4"/>
    </row>
    <row r="1236" spans="1:2" s="3" customFormat="1" hidden="1" x14ac:dyDescent="0.3">
      <c r="A1236" s="10"/>
      <c r="B1236" s="4"/>
    </row>
    <row r="1237" spans="1:2" s="3" customFormat="1" hidden="1" x14ac:dyDescent="0.3">
      <c r="A1237" s="10"/>
      <c r="B1237" s="4"/>
    </row>
    <row r="1238" spans="1:2" s="3" customFormat="1" hidden="1" x14ac:dyDescent="0.3">
      <c r="A1238" s="10"/>
      <c r="B1238" s="4"/>
    </row>
    <row r="1239" spans="1:2" s="3" customFormat="1" hidden="1" x14ac:dyDescent="0.3">
      <c r="A1239" s="10"/>
      <c r="B1239" s="4"/>
    </row>
    <row r="1240" spans="1:2" s="3" customFormat="1" hidden="1" x14ac:dyDescent="0.3">
      <c r="A1240" s="10"/>
      <c r="B1240" s="4"/>
    </row>
    <row r="1241" spans="1:2" s="3" customFormat="1" hidden="1" x14ac:dyDescent="0.3">
      <c r="A1241" s="10"/>
      <c r="B1241" s="4"/>
    </row>
    <row r="1242" spans="1:2" s="3" customFormat="1" hidden="1" x14ac:dyDescent="0.3">
      <c r="A1242" s="10"/>
      <c r="B1242" s="4"/>
    </row>
    <row r="1243" spans="1:2" s="3" customFormat="1" hidden="1" x14ac:dyDescent="0.3">
      <c r="A1243" s="10"/>
      <c r="B1243" s="4"/>
    </row>
    <row r="1244" spans="1:2" s="3" customFormat="1" hidden="1" x14ac:dyDescent="0.3">
      <c r="A1244" s="10"/>
      <c r="B1244" s="4"/>
    </row>
    <row r="1245" spans="1:2" s="3" customFormat="1" hidden="1" x14ac:dyDescent="0.3">
      <c r="A1245" s="10"/>
      <c r="B1245" s="4"/>
    </row>
    <row r="1246" spans="1:2" s="3" customFormat="1" hidden="1" x14ac:dyDescent="0.3">
      <c r="A1246" s="10"/>
      <c r="B1246" s="4"/>
    </row>
    <row r="1247" spans="1:2" s="3" customFormat="1" hidden="1" x14ac:dyDescent="0.3">
      <c r="A1247" s="10"/>
      <c r="B1247" s="4"/>
    </row>
    <row r="1248" spans="1:2" s="3" customFormat="1" hidden="1" x14ac:dyDescent="0.3">
      <c r="A1248" s="10"/>
      <c r="B1248" s="4"/>
    </row>
    <row r="1249" spans="1:2" s="3" customFormat="1" hidden="1" x14ac:dyDescent="0.3">
      <c r="A1249" s="10"/>
      <c r="B1249" s="4"/>
    </row>
    <row r="1250" spans="1:2" s="3" customFormat="1" hidden="1" x14ac:dyDescent="0.3">
      <c r="A1250" s="10"/>
      <c r="B1250" s="4"/>
    </row>
    <row r="1251" spans="1:2" s="3" customFormat="1" hidden="1" x14ac:dyDescent="0.3">
      <c r="A1251" s="10"/>
      <c r="B1251" s="4"/>
    </row>
    <row r="1252" spans="1:2" s="3" customFormat="1" hidden="1" x14ac:dyDescent="0.3">
      <c r="A1252" s="10"/>
      <c r="B1252" s="4"/>
    </row>
    <row r="1253" spans="1:2" s="3" customFormat="1" hidden="1" x14ac:dyDescent="0.3">
      <c r="A1253" s="10"/>
      <c r="B1253" s="4"/>
    </row>
    <row r="1254" spans="1:2" s="3" customFormat="1" hidden="1" x14ac:dyDescent="0.3">
      <c r="A1254" s="10"/>
      <c r="B1254" s="4"/>
    </row>
    <row r="1255" spans="1:2" s="3" customFormat="1" hidden="1" x14ac:dyDescent="0.3">
      <c r="A1255" s="10"/>
      <c r="B1255" s="4"/>
    </row>
    <row r="1256" spans="1:2" s="3" customFormat="1" hidden="1" x14ac:dyDescent="0.3">
      <c r="A1256" s="10"/>
      <c r="B1256" s="4"/>
    </row>
    <row r="1257" spans="1:2" s="3" customFormat="1" hidden="1" x14ac:dyDescent="0.3">
      <c r="A1257" s="10"/>
      <c r="B1257" s="4"/>
    </row>
    <row r="1258" spans="1:2" s="3" customFormat="1" hidden="1" x14ac:dyDescent="0.3">
      <c r="A1258" s="10"/>
      <c r="B1258" s="4"/>
    </row>
    <row r="1259" spans="1:2" s="3" customFormat="1" hidden="1" x14ac:dyDescent="0.3">
      <c r="A1259" s="10"/>
      <c r="B1259" s="4"/>
    </row>
    <row r="1260" spans="1:2" s="3" customFormat="1" hidden="1" x14ac:dyDescent="0.3">
      <c r="A1260" s="10"/>
      <c r="B1260" s="4"/>
    </row>
    <row r="1261" spans="1:2" s="3" customFormat="1" hidden="1" x14ac:dyDescent="0.3">
      <c r="A1261" s="10"/>
      <c r="B1261" s="4"/>
    </row>
    <row r="1262" spans="1:2" s="3" customFormat="1" hidden="1" x14ac:dyDescent="0.3">
      <c r="A1262" s="10"/>
      <c r="B1262" s="4"/>
    </row>
    <row r="1263" spans="1:2" s="3" customFormat="1" hidden="1" x14ac:dyDescent="0.3">
      <c r="A1263" s="10"/>
      <c r="B1263" s="4"/>
    </row>
    <row r="1264" spans="1:2" s="3" customFormat="1" hidden="1" x14ac:dyDescent="0.3">
      <c r="A1264" s="10"/>
      <c r="B1264" s="4"/>
    </row>
    <row r="1265" spans="1:2" s="3" customFormat="1" hidden="1" x14ac:dyDescent="0.3">
      <c r="A1265" s="10"/>
      <c r="B1265" s="4"/>
    </row>
    <row r="1266" spans="1:2" s="3" customFormat="1" hidden="1" x14ac:dyDescent="0.3">
      <c r="A1266" s="10"/>
      <c r="B1266" s="4"/>
    </row>
    <row r="1267" spans="1:2" s="3" customFormat="1" hidden="1" x14ac:dyDescent="0.3">
      <c r="A1267" s="10"/>
      <c r="B1267" s="4"/>
    </row>
    <row r="1268" spans="1:2" s="3" customFormat="1" hidden="1" x14ac:dyDescent="0.3">
      <c r="A1268" s="10"/>
      <c r="B1268" s="4"/>
    </row>
    <row r="1269" spans="1:2" s="3" customFormat="1" hidden="1" x14ac:dyDescent="0.3">
      <c r="A1269" s="10"/>
      <c r="B1269" s="4"/>
    </row>
    <row r="1270" spans="1:2" s="3" customFormat="1" hidden="1" x14ac:dyDescent="0.3">
      <c r="A1270" s="10"/>
      <c r="B1270" s="4"/>
    </row>
    <row r="1271" spans="1:2" s="3" customFormat="1" hidden="1" x14ac:dyDescent="0.3">
      <c r="A1271" s="10"/>
      <c r="B1271" s="4"/>
    </row>
    <row r="1272" spans="1:2" s="3" customFormat="1" hidden="1" x14ac:dyDescent="0.3">
      <c r="A1272" s="10"/>
      <c r="B1272" s="4"/>
    </row>
    <row r="1273" spans="1:2" s="3" customFormat="1" hidden="1" x14ac:dyDescent="0.3">
      <c r="A1273" s="10"/>
      <c r="B1273" s="4"/>
    </row>
    <row r="1274" spans="1:2" s="3" customFormat="1" hidden="1" x14ac:dyDescent="0.3">
      <c r="A1274" s="10"/>
      <c r="B1274" s="4"/>
    </row>
    <row r="1275" spans="1:2" s="3" customFormat="1" hidden="1" x14ac:dyDescent="0.3">
      <c r="A1275" s="10"/>
      <c r="B1275" s="4"/>
    </row>
    <row r="1276" spans="1:2" s="3" customFormat="1" hidden="1" x14ac:dyDescent="0.3">
      <c r="A1276" s="10"/>
      <c r="B1276" s="4"/>
    </row>
    <row r="1277" spans="1:2" s="3" customFormat="1" hidden="1" x14ac:dyDescent="0.3">
      <c r="A1277" s="10"/>
      <c r="B1277" s="4"/>
    </row>
    <row r="1278" spans="1:2" s="3" customFormat="1" hidden="1" x14ac:dyDescent="0.3">
      <c r="A1278" s="10"/>
      <c r="B1278" s="4"/>
    </row>
    <row r="1279" spans="1:2" s="3" customFormat="1" hidden="1" x14ac:dyDescent="0.3">
      <c r="A1279" s="10"/>
      <c r="B1279" s="4"/>
    </row>
    <row r="1280" spans="1:2" s="3" customFormat="1" hidden="1" x14ac:dyDescent="0.3">
      <c r="A1280" s="10"/>
      <c r="B1280" s="4"/>
    </row>
    <row r="1281" spans="1:2" s="3" customFormat="1" hidden="1" x14ac:dyDescent="0.3">
      <c r="A1281" s="10"/>
      <c r="B1281" s="4"/>
    </row>
    <row r="1282" spans="1:2" s="3" customFormat="1" hidden="1" x14ac:dyDescent="0.3">
      <c r="A1282" s="10"/>
      <c r="B1282" s="4"/>
    </row>
    <row r="1283" spans="1:2" s="3" customFormat="1" hidden="1" x14ac:dyDescent="0.3">
      <c r="A1283" s="10"/>
      <c r="B1283" s="4"/>
    </row>
    <row r="1284" spans="1:2" s="3" customFormat="1" hidden="1" x14ac:dyDescent="0.3">
      <c r="A1284" s="10"/>
      <c r="B1284" s="4"/>
    </row>
    <row r="1285" spans="1:2" s="3" customFormat="1" hidden="1" x14ac:dyDescent="0.3">
      <c r="A1285" s="10"/>
      <c r="B1285" s="4"/>
    </row>
    <row r="1286" spans="1:2" s="3" customFormat="1" hidden="1" x14ac:dyDescent="0.3">
      <c r="A1286" s="10"/>
      <c r="B1286" s="4"/>
    </row>
    <row r="1287" spans="1:2" s="3" customFormat="1" hidden="1" x14ac:dyDescent="0.3">
      <c r="A1287" s="10"/>
      <c r="B1287" s="4"/>
    </row>
    <row r="1288" spans="1:2" s="3" customFormat="1" hidden="1" x14ac:dyDescent="0.3">
      <c r="A1288" s="10"/>
      <c r="B1288" s="4"/>
    </row>
    <row r="1289" spans="1:2" s="3" customFormat="1" hidden="1" x14ac:dyDescent="0.3">
      <c r="A1289" s="10"/>
      <c r="B1289" s="4"/>
    </row>
    <row r="1290" spans="1:2" s="3" customFormat="1" hidden="1" x14ac:dyDescent="0.3">
      <c r="A1290" s="10"/>
      <c r="B1290" s="4"/>
    </row>
    <row r="1291" spans="1:2" s="3" customFormat="1" hidden="1" x14ac:dyDescent="0.3">
      <c r="A1291" s="10"/>
      <c r="B1291" s="4"/>
    </row>
    <row r="1292" spans="1:2" s="3" customFormat="1" hidden="1" x14ac:dyDescent="0.3">
      <c r="A1292" s="10"/>
      <c r="B1292" s="4"/>
    </row>
    <row r="1293" spans="1:2" s="3" customFormat="1" hidden="1" x14ac:dyDescent="0.3">
      <c r="A1293" s="10"/>
      <c r="B1293" s="4"/>
    </row>
    <row r="1294" spans="1:2" s="3" customFormat="1" hidden="1" x14ac:dyDescent="0.3">
      <c r="A1294" s="10"/>
      <c r="B1294" s="4"/>
    </row>
    <row r="1295" spans="1:2" s="3" customFormat="1" hidden="1" x14ac:dyDescent="0.3">
      <c r="A1295" s="10"/>
      <c r="B1295" s="4"/>
    </row>
    <row r="1296" spans="1:2" s="3" customFormat="1" hidden="1" x14ac:dyDescent="0.3">
      <c r="A1296" s="10"/>
      <c r="B1296" s="4"/>
    </row>
    <row r="1297" spans="1:2" s="3" customFormat="1" hidden="1" x14ac:dyDescent="0.3">
      <c r="A1297" s="10"/>
      <c r="B1297" s="4"/>
    </row>
    <row r="1298" spans="1:2" s="3" customFormat="1" hidden="1" x14ac:dyDescent="0.3">
      <c r="A1298" s="10"/>
      <c r="B1298" s="4"/>
    </row>
    <row r="1299" spans="1:2" s="3" customFormat="1" hidden="1" x14ac:dyDescent="0.3">
      <c r="A1299" s="10"/>
      <c r="B1299" s="4"/>
    </row>
    <row r="1300" spans="1:2" s="3" customFormat="1" hidden="1" x14ac:dyDescent="0.3">
      <c r="A1300" s="10"/>
      <c r="B1300" s="4"/>
    </row>
    <row r="1301" spans="1:2" s="3" customFormat="1" hidden="1" x14ac:dyDescent="0.3">
      <c r="A1301" s="10"/>
      <c r="B1301" s="4"/>
    </row>
    <row r="1302" spans="1:2" s="3" customFormat="1" hidden="1" x14ac:dyDescent="0.3">
      <c r="A1302" s="10"/>
      <c r="B1302" s="4"/>
    </row>
    <row r="1303" spans="1:2" s="3" customFormat="1" hidden="1" x14ac:dyDescent="0.3">
      <c r="A1303" s="10"/>
      <c r="B1303" s="4"/>
    </row>
    <row r="1304" spans="1:2" s="3" customFormat="1" hidden="1" x14ac:dyDescent="0.3">
      <c r="A1304" s="10"/>
      <c r="B1304" s="4"/>
    </row>
    <row r="1305" spans="1:2" s="3" customFormat="1" hidden="1" x14ac:dyDescent="0.3">
      <c r="A1305" s="10"/>
      <c r="B1305" s="4"/>
    </row>
    <row r="1306" spans="1:2" s="3" customFormat="1" hidden="1" x14ac:dyDescent="0.3">
      <c r="A1306" s="10"/>
      <c r="B1306" s="4"/>
    </row>
    <row r="1307" spans="1:2" s="3" customFormat="1" hidden="1" x14ac:dyDescent="0.3">
      <c r="A1307" s="10"/>
      <c r="B1307" s="4"/>
    </row>
    <row r="1308" spans="1:2" s="3" customFormat="1" hidden="1" x14ac:dyDescent="0.3">
      <c r="A1308" s="10"/>
      <c r="B1308" s="4"/>
    </row>
    <row r="1309" spans="1:2" s="3" customFormat="1" hidden="1" x14ac:dyDescent="0.3">
      <c r="A1309" s="10"/>
      <c r="B1309" s="4"/>
    </row>
    <row r="1310" spans="1:2" s="3" customFormat="1" hidden="1" x14ac:dyDescent="0.3">
      <c r="A1310" s="10"/>
      <c r="B1310" s="4"/>
    </row>
    <row r="1311" spans="1:2" s="3" customFormat="1" hidden="1" x14ac:dyDescent="0.3">
      <c r="A1311" s="10"/>
      <c r="B1311" s="4"/>
    </row>
    <row r="1312" spans="1:2" s="3" customFormat="1" hidden="1" x14ac:dyDescent="0.3">
      <c r="A1312" s="10"/>
      <c r="B1312" s="4"/>
    </row>
    <row r="1313" spans="1:2" s="3" customFormat="1" hidden="1" x14ac:dyDescent="0.3">
      <c r="A1313" s="10"/>
      <c r="B1313" s="4"/>
    </row>
    <row r="1314" spans="1:2" s="3" customFormat="1" hidden="1" x14ac:dyDescent="0.3">
      <c r="A1314" s="10"/>
      <c r="B1314" s="4"/>
    </row>
    <row r="1315" spans="1:2" s="3" customFormat="1" hidden="1" x14ac:dyDescent="0.3">
      <c r="A1315" s="10"/>
      <c r="B1315" s="4"/>
    </row>
    <row r="1316" spans="1:2" s="3" customFormat="1" hidden="1" x14ac:dyDescent="0.3">
      <c r="A1316" s="10"/>
      <c r="B1316" s="4"/>
    </row>
    <row r="1317" spans="1:2" s="3" customFormat="1" hidden="1" x14ac:dyDescent="0.3">
      <c r="A1317" s="10"/>
      <c r="B1317" s="4"/>
    </row>
    <row r="1318" spans="1:2" s="3" customFormat="1" hidden="1" x14ac:dyDescent="0.3">
      <c r="A1318" s="10"/>
      <c r="B1318" s="4"/>
    </row>
    <row r="1319" spans="1:2" s="3" customFormat="1" hidden="1" x14ac:dyDescent="0.3">
      <c r="A1319" s="10"/>
      <c r="B1319" s="4"/>
    </row>
    <row r="1320" spans="1:2" s="3" customFormat="1" hidden="1" x14ac:dyDescent="0.3">
      <c r="A1320" s="10"/>
      <c r="B1320" s="4"/>
    </row>
    <row r="1321" spans="1:2" s="3" customFormat="1" hidden="1" x14ac:dyDescent="0.3">
      <c r="A1321" s="10"/>
      <c r="B1321" s="4"/>
    </row>
    <row r="1322" spans="1:2" s="3" customFormat="1" hidden="1" x14ac:dyDescent="0.3">
      <c r="A1322" s="10"/>
      <c r="B1322" s="4"/>
    </row>
    <row r="1323" spans="1:2" s="3" customFormat="1" hidden="1" x14ac:dyDescent="0.3">
      <c r="A1323" s="10"/>
      <c r="B1323" s="4"/>
    </row>
    <row r="1324" spans="1:2" s="3" customFormat="1" hidden="1" x14ac:dyDescent="0.3">
      <c r="A1324" s="10"/>
      <c r="B1324" s="4"/>
    </row>
    <row r="1325" spans="1:2" s="3" customFormat="1" hidden="1" x14ac:dyDescent="0.3">
      <c r="A1325" s="10"/>
      <c r="B1325" s="4"/>
    </row>
    <row r="1326" spans="1:2" s="3" customFormat="1" hidden="1" x14ac:dyDescent="0.3">
      <c r="A1326" s="10"/>
      <c r="B1326" s="4"/>
    </row>
    <row r="1327" spans="1:2" s="3" customFormat="1" hidden="1" x14ac:dyDescent="0.3">
      <c r="A1327" s="10"/>
      <c r="B1327" s="4"/>
    </row>
    <row r="1328" spans="1:2" s="3" customFormat="1" hidden="1" x14ac:dyDescent="0.3">
      <c r="A1328" s="10"/>
      <c r="B1328" s="4"/>
    </row>
    <row r="1329" spans="1:2" s="3" customFormat="1" hidden="1" x14ac:dyDescent="0.3">
      <c r="A1329" s="10"/>
      <c r="B1329" s="4"/>
    </row>
    <row r="1330" spans="1:2" s="3" customFormat="1" hidden="1" x14ac:dyDescent="0.3">
      <c r="A1330" s="10"/>
      <c r="B1330" s="4"/>
    </row>
    <row r="1331" spans="1:2" s="3" customFormat="1" hidden="1" x14ac:dyDescent="0.3">
      <c r="A1331" s="10"/>
      <c r="B1331" s="4"/>
    </row>
    <row r="1332" spans="1:2" s="3" customFormat="1" hidden="1" x14ac:dyDescent="0.3">
      <c r="A1332" s="10"/>
      <c r="B1332" s="4"/>
    </row>
    <row r="1333" spans="1:2" s="3" customFormat="1" hidden="1" x14ac:dyDescent="0.3">
      <c r="A1333" s="10"/>
      <c r="B1333" s="4"/>
    </row>
    <row r="1334" spans="1:2" s="3" customFormat="1" hidden="1" x14ac:dyDescent="0.3">
      <c r="A1334" s="10"/>
      <c r="B1334" s="4"/>
    </row>
    <row r="1335" spans="1:2" s="3" customFormat="1" hidden="1" x14ac:dyDescent="0.3">
      <c r="A1335" s="10"/>
      <c r="B1335" s="4"/>
    </row>
    <row r="1336" spans="1:2" s="3" customFormat="1" hidden="1" x14ac:dyDescent="0.3">
      <c r="A1336" s="10"/>
      <c r="B1336" s="4"/>
    </row>
    <row r="1337" spans="1:2" s="3" customFormat="1" hidden="1" x14ac:dyDescent="0.3">
      <c r="A1337" s="10"/>
      <c r="B1337" s="4"/>
    </row>
    <row r="1338" spans="1:2" s="3" customFormat="1" hidden="1" x14ac:dyDescent="0.3">
      <c r="A1338" s="10"/>
      <c r="B1338" s="4"/>
    </row>
    <row r="1339" spans="1:2" s="3" customFormat="1" hidden="1" x14ac:dyDescent="0.3">
      <c r="A1339" s="10"/>
      <c r="B1339" s="4"/>
    </row>
    <row r="1340" spans="1:2" s="3" customFormat="1" hidden="1" x14ac:dyDescent="0.3">
      <c r="A1340" s="10"/>
      <c r="B1340" s="4"/>
    </row>
    <row r="1341" spans="1:2" s="3" customFormat="1" hidden="1" x14ac:dyDescent="0.3">
      <c r="A1341" s="10"/>
      <c r="B1341" s="4"/>
    </row>
    <row r="1342" spans="1:2" s="3" customFormat="1" hidden="1" x14ac:dyDescent="0.3">
      <c r="A1342" s="10"/>
      <c r="B1342" s="4"/>
    </row>
    <row r="1343" spans="1:2" s="3" customFormat="1" hidden="1" x14ac:dyDescent="0.3">
      <c r="A1343" s="10"/>
      <c r="B1343" s="4"/>
    </row>
    <row r="1344" spans="1:2" s="3" customFormat="1" hidden="1" x14ac:dyDescent="0.3">
      <c r="A1344" s="10"/>
      <c r="B1344" s="4"/>
    </row>
    <row r="1345" spans="1:2" s="3" customFormat="1" hidden="1" x14ac:dyDescent="0.3">
      <c r="A1345" s="10"/>
      <c r="B1345" s="4"/>
    </row>
    <row r="1346" spans="1:2" s="3" customFormat="1" hidden="1" x14ac:dyDescent="0.3">
      <c r="A1346" s="10"/>
      <c r="B1346" s="4"/>
    </row>
    <row r="1347" spans="1:2" s="3" customFormat="1" hidden="1" x14ac:dyDescent="0.3">
      <c r="A1347" s="10"/>
      <c r="B1347" s="4"/>
    </row>
    <row r="1348" spans="1:2" s="3" customFormat="1" hidden="1" x14ac:dyDescent="0.3">
      <c r="A1348" s="10"/>
      <c r="B1348" s="4"/>
    </row>
    <row r="1349" spans="1:2" s="3" customFormat="1" hidden="1" x14ac:dyDescent="0.3">
      <c r="A1349" s="10"/>
      <c r="B1349" s="4"/>
    </row>
    <row r="1350" spans="1:2" s="3" customFormat="1" hidden="1" x14ac:dyDescent="0.3">
      <c r="A1350" s="10"/>
      <c r="B1350" s="4"/>
    </row>
    <row r="1351" spans="1:2" s="3" customFormat="1" hidden="1" x14ac:dyDescent="0.3">
      <c r="A1351" s="10"/>
      <c r="B1351" s="4"/>
    </row>
    <row r="1352" spans="1:2" s="3" customFormat="1" hidden="1" x14ac:dyDescent="0.3">
      <c r="A1352" s="10"/>
      <c r="B1352" s="4"/>
    </row>
    <row r="1353" spans="1:2" s="3" customFormat="1" hidden="1" x14ac:dyDescent="0.3">
      <c r="A1353" s="10"/>
      <c r="B1353" s="4"/>
    </row>
    <row r="1354" spans="1:2" s="3" customFormat="1" hidden="1" x14ac:dyDescent="0.3">
      <c r="A1354" s="10"/>
      <c r="B1354" s="4"/>
    </row>
    <row r="1355" spans="1:2" s="3" customFormat="1" hidden="1" x14ac:dyDescent="0.3">
      <c r="A1355" s="10"/>
      <c r="B1355" s="4"/>
    </row>
    <row r="1356" spans="1:2" s="3" customFormat="1" hidden="1" x14ac:dyDescent="0.3">
      <c r="A1356" s="10"/>
      <c r="B1356" s="4"/>
    </row>
    <row r="1357" spans="1:2" s="3" customFormat="1" hidden="1" x14ac:dyDescent="0.3">
      <c r="A1357" s="10"/>
      <c r="B1357" s="4"/>
    </row>
    <row r="1358" spans="1:2" s="3" customFormat="1" hidden="1" x14ac:dyDescent="0.3">
      <c r="A1358" s="10"/>
      <c r="B1358" s="4"/>
    </row>
    <row r="1359" spans="1:2" s="3" customFormat="1" hidden="1" x14ac:dyDescent="0.3">
      <c r="A1359" s="10"/>
      <c r="B1359" s="4"/>
    </row>
    <row r="1360" spans="1:2" s="3" customFormat="1" hidden="1" x14ac:dyDescent="0.3">
      <c r="A1360" s="10"/>
      <c r="B1360" s="4"/>
    </row>
    <row r="1361" spans="1:2" s="3" customFormat="1" hidden="1" x14ac:dyDescent="0.3">
      <c r="A1361" s="10"/>
      <c r="B1361" s="4"/>
    </row>
    <row r="1362" spans="1:2" s="3" customFormat="1" hidden="1" x14ac:dyDescent="0.3">
      <c r="A1362" s="10"/>
      <c r="B1362" s="4"/>
    </row>
    <row r="1363" spans="1:2" s="3" customFormat="1" hidden="1" x14ac:dyDescent="0.3">
      <c r="A1363" s="10"/>
      <c r="B1363" s="4"/>
    </row>
    <row r="1364" spans="1:2" s="3" customFormat="1" hidden="1" x14ac:dyDescent="0.3">
      <c r="A1364" s="10"/>
      <c r="B1364" s="4"/>
    </row>
    <row r="1365" spans="1:2" s="3" customFormat="1" hidden="1" x14ac:dyDescent="0.3">
      <c r="A1365" s="10"/>
      <c r="B1365" s="4"/>
    </row>
    <row r="1366" spans="1:2" s="3" customFormat="1" hidden="1" x14ac:dyDescent="0.3">
      <c r="A1366" s="10"/>
      <c r="B1366" s="4"/>
    </row>
    <row r="1367" spans="1:2" s="3" customFormat="1" hidden="1" x14ac:dyDescent="0.3">
      <c r="A1367" s="10"/>
      <c r="B1367" s="4"/>
    </row>
    <row r="1368" spans="1:2" s="3" customFormat="1" hidden="1" x14ac:dyDescent="0.3">
      <c r="A1368" s="10"/>
      <c r="B1368" s="4"/>
    </row>
    <row r="1369" spans="1:2" s="3" customFormat="1" hidden="1" x14ac:dyDescent="0.3">
      <c r="A1369" s="10"/>
      <c r="B1369" s="4"/>
    </row>
    <row r="1370" spans="1:2" s="3" customFormat="1" hidden="1" x14ac:dyDescent="0.3">
      <c r="A1370" s="10"/>
      <c r="B1370" s="4"/>
    </row>
    <row r="1371" spans="1:2" s="3" customFormat="1" hidden="1" x14ac:dyDescent="0.3">
      <c r="A1371" s="10"/>
      <c r="B1371" s="4"/>
    </row>
    <row r="1372" spans="1:2" s="3" customFormat="1" hidden="1" x14ac:dyDescent="0.3">
      <c r="A1372" s="10"/>
      <c r="B1372" s="4"/>
    </row>
    <row r="1373" spans="1:2" s="3" customFormat="1" hidden="1" x14ac:dyDescent="0.3">
      <c r="A1373" s="10"/>
      <c r="B1373" s="4"/>
    </row>
    <row r="1374" spans="1:2" s="3" customFormat="1" hidden="1" x14ac:dyDescent="0.3">
      <c r="A1374" s="10"/>
      <c r="B1374" s="4"/>
    </row>
    <row r="1375" spans="1:2" s="3" customFormat="1" hidden="1" x14ac:dyDescent="0.3">
      <c r="A1375" s="10"/>
      <c r="B1375" s="4"/>
    </row>
    <row r="1376" spans="1:2" s="3" customFormat="1" hidden="1" x14ac:dyDescent="0.3">
      <c r="A1376" s="10"/>
      <c r="B1376" s="4"/>
    </row>
    <row r="1377" spans="1:2" s="3" customFormat="1" hidden="1" x14ac:dyDescent="0.3">
      <c r="A1377" s="10"/>
      <c r="B1377" s="4"/>
    </row>
    <row r="1378" spans="1:2" s="3" customFormat="1" hidden="1" x14ac:dyDescent="0.3">
      <c r="A1378" s="10"/>
      <c r="B1378" s="4"/>
    </row>
    <row r="1379" spans="1:2" s="3" customFormat="1" hidden="1" x14ac:dyDescent="0.3">
      <c r="A1379" s="10"/>
      <c r="B1379" s="4"/>
    </row>
    <row r="1380" spans="1:2" s="3" customFormat="1" hidden="1" x14ac:dyDescent="0.3">
      <c r="A1380" s="10"/>
      <c r="B1380" s="4"/>
    </row>
    <row r="1381" spans="1:2" s="3" customFormat="1" hidden="1" x14ac:dyDescent="0.3">
      <c r="A1381" s="10"/>
      <c r="B1381" s="4"/>
    </row>
    <row r="1382" spans="1:2" s="3" customFormat="1" hidden="1" x14ac:dyDescent="0.3">
      <c r="A1382" s="10"/>
      <c r="B1382" s="4"/>
    </row>
    <row r="1383" spans="1:2" s="3" customFormat="1" hidden="1" x14ac:dyDescent="0.3">
      <c r="A1383" s="10"/>
      <c r="B1383" s="4"/>
    </row>
    <row r="1384" spans="1:2" s="3" customFormat="1" hidden="1" x14ac:dyDescent="0.3">
      <c r="A1384" s="10"/>
      <c r="B1384" s="4"/>
    </row>
    <row r="1385" spans="1:2" s="3" customFormat="1" hidden="1" x14ac:dyDescent="0.3">
      <c r="A1385" s="10"/>
      <c r="B1385" s="4"/>
    </row>
    <row r="1386" spans="1:2" s="3" customFormat="1" hidden="1" x14ac:dyDescent="0.3">
      <c r="A1386" s="10"/>
      <c r="B1386" s="4"/>
    </row>
    <row r="1387" spans="1:2" s="3" customFormat="1" hidden="1" x14ac:dyDescent="0.3">
      <c r="A1387" s="10"/>
      <c r="B1387" s="4"/>
    </row>
    <row r="1388" spans="1:2" s="3" customFormat="1" hidden="1" x14ac:dyDescent="0.3">
      <c r="A1388" s="10"/>
      <c r="B1388" s="4"/>
    </row>
    <row r="1389" spans="1:2" s="3" customFormat="1" hidden="1" x14ac:dyDescent="0.3">
      <c r="A1389" s="10"/>
      <c r="B1389" s="4"/>
    </row>
    <row r="1390" spans="1:2" s="3" customFormat="1" hidden="1" x14ac:dyDescent="0.3">
      <c r="A1390" s="10"/>
      <c r="B1390" s="4"/>
    </row>
    <row r="1391" spans="1:2" s="3" customFormat="1" hidden="1" x14ac:dyDescent="0.3">
      <c r="A1391" s="10"/>
      <c r="B1391" s="4"/>
    </row>
    <row r="1392" spans="1:2" s="3" customFormat="1" hidden="1" x14ac:dyDescent="0.3">
      <c r="A1392" s="10"/>
      <c r="B1392" s="4"/>
    </row>
    <row r="1393" spans="1:2" s="3" customFormat="1" hidden="1" x14ac:dyDescent="0.3">
      <c r="A1393" s="10"/>
      <c r="B1393" s="4"/>
    </row>
    <row r="1394" spans="1:2" s="3" customFormat="1" hidden="1" x14ac:dyDescent="0.3">
      <c r="A1394" s="10"/>
      <c r="B1394" s="4"/>
    </row>
    <row r="1395" spans="1:2" s="3" customFormat="1" hidden="1" x14ac:dyDescent="0.3">
      <c r="A1395" s="10"/>
      <c r="B1395" s="4"/>
    </row>
    <row r="1396" spans="1:2" s="3" customFormat="1" hidden="1" x14ac:dyDescent="0.3">
      <c r="A1396" s="10"/>
      <c r="B1396" s="4"/>
    </row>
    <row r="1397" spans="1:2" s="3" customFormat="1" hidden="1" x14ac:dyDescent="0.3">
      <c r="A1397" s="10"/>
      <c r="B1397" s="4"/>
    </row>
    <row r="1398" spans="1:2" s="3" customFormat="1" hidden="1" x14ac:dyDescent="0.3">
      <c r="A1398" s="10"/>
      <c r="B1398" s="4"/>
    </row>
    <row r="1399" spans="1:2" s="3" customFormat="1" hidden="1" x14ac:dyDescent="0.3">
      <c r="A1399" s="10"/>
      <c r="B1399" s="4"/>
    </row>
    <row r="1400" spans="1:2" s="3" customFormat="1" hidden="1" x14ac:dyDescent="0.3">
      <c r="A1400" s="10"/>
      <c r="B1400" s="4"/>
    </row>
    <row r="1401" spans="1:2" s="3" customFormat="1" hidden="1" x14ac:dyDescent="0.3">
      <c r="A1401" s="10"/>
      <c r="B1401" s="4"/>
    </row>
    <row r="1402" spans="1:2" s="3" customFormat="1" hidden="1" x14ac:dyDescent="0.3">
      <c r="A1402" s="10"/>
      <c r="B1402" s="4"/>
    </row>
    <row r="1403" spans="1:2" s="3" customFormat="1" hidden="1" x14ac:dyDescent="0.3">
      <c r="A1403" s="10"/>
      <c r="B1403" s="4"/>
    </row>
    <row r="1404" spans="1:2" s="3" customFormat="1" hidden="1" x14ac:dyDescent="0.3">
      <c r="A1404" s="10"/>
      <c r="B1404" s="4"/>
    </row>
    <row r="1405" spans="1:2" s="3" customFormat="1" hidden="1" x14ac:dyDescent="0.3">
      <c r="A1405" s="10"/>
      <c r="B1405" s="4"/>
    </row>
    <row r="1406" spans="1:2" s="3" customFormat="1" hidden="1" x14ac:dyDescent="0.3">
      <c r="A1406" s="10"/>
      <c r="B1406" s="4"/>
    </row>
    <row r="1407" spans="1:2" s="3" customFormat="1" hidden="1" x14ac:dyDescent="0.3">
      <c r="A1407" s="10"/>
      <c r="B1407" s="4"/>
    </row>
    <row r="1408" spans="1:2" s="3" customFormat="1" hidden="1" x14ac:dyDescent="0.3">
      <c r="A1408" s="10"/>
      <c r="B1408" s="4"/>
    </row>
    <row r="1409" spans="1:2" s="3" customFormat="1" hidden="1" x14ac:dyDescent="0.3">
      <c r="A1409" s="10"/>
      <c r="B1409" s="4"/>
    </row>
    <row r="1410" spans="1:2" s="3" customFormat="1" hidden="1" x14ac:dyDescent="0.3">
      <c r="A1410" s="10"/>
      <c r="B1410" s="4"/>
    </row>
    <row r="1411" spans="1:2" s="3" customFormat="1" hidden="1" x14ac:dyDescent="0.3">
      <c r="A1411" s="10"/>
      <c r="B1411" s="4"/>
    </row>
    <row r="1412" spans="1:2" s="3" customFormat="1" hidden="1" x14ac:dyDescent="0.3">
      <c r="A1412" s="10"/>
      <c r="B1412" s="4"/>
    </row>
    <row r="1413" spans="1:2" s="3" customFormat="1" hidden="1" x14ac:dyDescent="0.3">
      <c r="A1413" s="10"/>
      <c r="B1413" s="4"/>
    </row>
    <row r="1414" spans="1:2" s="3" customFormat="1" hidden="1" x14ac:dyDescent="0.3">
      <c r="A1414" s="10"/>
      <c r="B1414" s="4"/>
    </row>
    <row r="1415" spans="1:2" s="3" customFormat="1" hidden="1" x14ac:dyDescent="0.3">
      <c r="A1415" s="10"/>
      <c r="B1415" s="4"/>
    </row>
    <row r="1416" spans="1:2" s="3" customFormat="1" hidden="1" x14ac:dyDescent="0.3">
      <c r="A1416" s="10"/>
      <c r="B1416" s="4"/>
    </row>
    <row r="1417" spans="1:2" s="3" customFormat="1" hidden="1" x14ac:dyDescent="0.3">
      <c r="A1417" s="10"/>
      <c r="B1417" s="4"/>
    </row>
    <row r="1418" spans="1:2" s="3" customFormat="1" hidden="1" x14ac:dyDescent="0.3">
      <c r="A1418" s="10"/>
      <c r="B1418" s="4"/>
    </row>
    <row r="1419" spans="1:2" s="3" customFormat="1" hidden="1" x14ac:dyDescent="0.3">
      <c r="A1419" s="10"/>
      <c r="B1419" s="4"/>
    </row>
    <row r="1420" spans="1:2" s="3" customFormat="1" hidden="1" x14ac:dyDescent="0.3">
      <c r="A1420" s="10"/>
      <c r="B1420" s="4"/>
    </row>
    <row r="1421" spans="1:2" s="3" customFormat="1" hidden="1" x14ac:dyDescent="0.3">
      <c r="A1421" s="10"/>
      <c r="B1421" s="4"/>
    </row>
    <row r="1422" spans="1:2" s="3" customFormat="1" hidden="1" x14ac:dyDescent="0.3">
      <c r="A1422" s="10"/>
      <c r="B1422" s="4"/>
    </row>
    <row r="1423" spans="1:2" s="3" customFormat="1" hidden="1" x14ac:dyDescent="0.3">
      <c r="A1423" s="10"/>
      <c r="B1423" s="4"/>
    </row>
    <row r="1424" spans="1:2" s="3" customFormat="1" hidden="1" x14ac:dyDescent="0.3">
      <c r="A1424" s="10"/>
      <c r="B1424" s="4"/>
    </row>
    <row r="1425" spans="1:2" s="3" customFormat="1" hidden="1" x14ac:dyDescent="0.3">
      <c r="A1425" s="10"/>
      <c r="B1425" s="4"/>
    </row>
    <row r="1426" spans="1:2" s="3" customFormat="1" hidden="1" x14ac:dyDescent="0.3">
      <c r="A1426" s="10"/>
      <c r="B1426" s="4"/>
    </row>
    <row r="1427" spans="1:2" s="3" customFormat="1" hidden="1" x14ac:dyDescent="0.3">
      <c r="A1427" s="10"/>
      <c r="B1427" s="4"/>
    </row>
    <row r="1428" spans="1:2" s="3" customFormat="1" hidden="1" x14ac:dyDescent="0.3">
      <c r="A1428" s="10"/>
      <c r="B1428" s="4"/>
    </row>
    <row r="1429" spans="1:2" s="3" customFormat="1" hidden="1" x14ac:dyDescent="0.3">
      <c r="A1429" s="10"/>
      <c r="B1429" s="4"/>
    </row>
    <row r="1430" spans="1:2" s="3" customFormat="1" hidden="1" x14ac:dyDescent="0.3">
      <c r="A1430" s="10"/>
      <c r="B1430" s="4"/>
    </row>
    <row r="1431" spans="1:2" s="3" customFormat="1" hidden="1" x14ac:dyDescent="0.3">
      <c r="A1431" s="10"/>
      <c r="B1431" s="4"/>
    </row>
    <row r="1432" spans="1:2" s="3" customFormat="1" hidden="1" x14ac:dyDescent="0.3">
      <c r="A1432" s="10"/>
      <c r="B1432" s="4"/>
    </row>
    <row r="1433" spans="1:2" s="3" customFormat="1" hidden="1" x14ac:dyDescent="0.3">
      <c r="A1433" s="10"/>
      <c r="B1433" s="4"/>
    </row>
    <row r="1434" spans="1:2" s="3" customFormat="1" hidden="1" x14ac:dyDescent="0.3">
      <c r="A1434" s="10"/>
      <c r="B1434" s="4"/>
    </row>
    <row r="1435" spans="1:2" s="3" customFormat="1" hidden="1" x14ac:dyDescent="0.3">
      <c r="A1435" s="10"/>
      <c r="B1435" s="4"/>
    </row>
    <row r="1436" spans="1:2" s="3" customFormat="1" hidden="1" x14ac:dyDescent="0.3">
      <c r="A1436" s="10"/>
      <c r="B1436" s="4"/>
    </row>
    <row r="1437" spans="1:2" s="3" customFormat="1" hidden="1" x14ac:dyDescent="0.3">
      <c r="A1437" s="10"/>
      <c r="B1437" s="4"/>
    </row>
    <row r="1438" spans="1:2" s="3" customFormat="1" hidden="1" x14ac:dyDescent="0.3">
      <c r="A1438" s="10"/>
      <c r="B1438" s="4"/>
    </row>
    <row r="1439" spans="1:2" s="3" customFormat="1" hidden="1" x14ac:dyDescent="0.3">
      <c r="A1439" s="10"/>
      <c r="B1439" s="4"/>
    </row>
    <row r="1440" spans="1:2" s="3" customFormat="1" hidden="1" x14ac:dyDescent="0.3">
      <c r="A1440" s="10"/>
      <c r="B1440" s="4"/>
    </row>
    <row r="1441" spans="1:5" s="3" customFormat="1" hidden="1" x14ac:dyDescent="0.3">
      <c r="A1441" s="10"/>
      <c r="B1441" s="4"/>
    </row>
    <row r="1442" spans="1:5" s="3" customFormat="1" hidden="1" x14ac:dyDescent="0.3">
      <c r="A1442" s="10"/>
      <c r="B1442" s="4"/>
    </row>
    <row r="1443" spans="1:5" s="3" customFormat="1" hidden="1" x14ac:dyDescent="0.3">
      <c r="A1443" s="10"/>
      <c r="B1443" s="4"/>
    </row>
    <row r="1444" spans="1:5" s="3" customFormat="1" hidden="1" x14ac:dyDescent="0.3">
      <c r="A1444" s="10"/>
      <c r="B1444" s="4"/>
    </row>
    <row r="1445" spans="1:5" s="3" customFormat="1" hidden="1" x14ac:dyDescent="0.3">
      <c r="A1445" s="10"/>
      <c r="B1445" s="4"/>
    </row>
    <row r="1446" spans="1:5" s="3" customFormat="1" hidden="1" x14ac:dyDescent="0.3">
      <c r="A1446" s="10"/>
      <c r="B1446" s="4"/>
    </row>
    <row r="1447" spans="1:5" s="3" customFormat="1" hidden="1" x14ac:dyDescent="0.3">
      <c r="A1447" s="10"/>
      <c r="B1447" s="4"/>
    </row>
    <row r="1448" spans="1:5" s="3" customFormat="1" hidden="1" x14ac:dyDescent="0.3">
      <c r="A1448" s="10"/>
      <c r="B1448" s="4"/>
    </row>
    <row r="1449" spans="1:5" s="3" customFormat="1" hidden="1" x14ac:dyDescent="0.3">
      <c r="A1449" s="10"/>
      <c r="B1449" s="4"/>
    </row>
    <row r="1450" spans="1:5" s="3" customFormat="1" hidden="1" x14ac:dyDescent="0.3">
      <c r="A1450" s="10"/>
      <c r="B1450" s="4"/>
    </row>
    <row r="1451" spans="1:5" s="3" customFormat="1" hidden="1" x14ac:dyDescent="0.3">
      <c r="A1451" s="10"/>
      <c r="B1451" s="4"/>
    </row>
    <row r="1452" spans="1:5" s="3" customFormat="1" hidden="1" x14ac:dyDescent="0.3">
      <c r="A1452" s="10"/>
      <c r="B1452" s="4"/>
    </row>
    <row r="1453" spans="1:5" s="3" customFormat="1" hidden="1" x14ac:dyDescent="0.3">
      <c r="A1453" s="10"/>
      <c r="B1453" s="4"/>
    </row>
    <row r="1454" spans="1:5" hidden="1" x14ac:dyDescent="0.3">
      <c r="A1454" s="10"/>
      <c r="B1454" s="4"/>
      <c r="C1454" s="3"/>
      <c r="D1454" s="3"/>
      <c r="E1454" s="3"/>
    </row>
    <row r="1455" spans="1:5" hidden="1" x14ac:dyDescent="0.3">
      <c r="A1455" s="10"/>
      <c r="B1455" s="4"/>
      <c r="C1455" s="3"/>
      <c r="D1455" s="3"/>
      <c r="E1455" s="3"/>
    </row>
    <row r="1456" spans="1:5" hidden="1" x14ac:dyDescent="0.3">
      <c r="A1456" s="10"/>
      <c r="B1456" s="4"/>
      <c r="C1456" s="3"/>
      <c r="D1456" s="3"/>
      <c r="E1456" s="3"/>
    </row>
    <row r="1457" spans="1:5" hidden="1" x14ac:dyDescent="0.3">
      <c r="A1457" s="10"/>
      <c r="B1457" s="4"/>
      <c r="C1457" s="3"/>
      <c r="D1457" s="3"/>
      <c r="E1457" s="3"/>
    </row>
    <row r="1458" spans="1:5" hidden="1" x14ac:dyDescent="0.3">
      <c r="A1458" s="10"/>
      <c r="B1458" s="4"/>
      <c r="C1458" s="3"/>
      <c r="D1458" s="3"/>
      <c r="E1458" s="3"/>
    </row>
    <row r="1459" spans="1:5" hidden="1" x14ac:dyDescent="0.3">
      <c r="A1459" s="10"/>
      <c r="B1459" s="4"/>
      <c r="C1459" s="3"/>
      <c r="D1459" s="3"/>
      <c r="E1459" s="3"/>
    </row>
    <row r="1460" spans="1:5" hidden="1" x14ac:dyDescent="0.3">
      <c r="A1460" s="10"/>
      <c r="B1460" s="4"/>
      <c r="C1460" s="3"/>
      <c r="D1460" s="3"/>
      <c r="E1460" s="3"/>
    </row>
    <row r="1461" spans="1:5" x14ac:dyDescent="0.3"/>
    <row r="1462" spans="1:5" x14ac:dyDescent="0.3"/>
    <row r="1463" spans="1:5" x14ac:dyDescent="0.3"/>
    <row r="1464" spans="1:5" x14ac:dyDescent="0.3"/>
    <row r="1465" spans="1:5" x14ac:dyDescent="0.3"/>
    <row r="1466" spans="1:5" x14ac:dyDescent="0.3"/>
    <row r="1467" spans="1:5" x14ac:dyDescent="0.3"/>
  </sheetData>
  <sheetProtection selectLockedCells="1"/>
  <mergeCells count="1">
    <mergeCell ref="B2:E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8F1DE-C19B-43C7-9432-D11C62D8282B}">
  <dimension ref="A1:AFI2496"/>
  <sheetViews>
    <sheetView workbookViewId="0">
      <selection activeCell="B2" sqref="B2:C2"/>
    </sheetView>
  </sheetViews>
  <sheetFormatPr defaultColWidth="0" defaultRowHeight="14.4" zeroHeight="1" x14ac:dyDescent="0.3"/>
  <cols>
    <col min="1" max="1" width="3.6640625" style="7" customWidth="1"/>
    <col min="2" max="2" width="68.33203125" customWidth="1"/>
    <col min="3" max="3" width="24.33203125" customWidth="1"/>
    <col min="4" max="841" width="0" style="3" hidden="1" customWidth="1"/>
    <col min="842" max="16384" width="12.5546875" hidden="1"/>
  </cols>
  <sheetData>
    <row r="1" spans="1:3" s="3" customFormat="1" ht="15" thickBot="1" x14ac:dyDescent="0.35">
      <c r="A1" s="10"/>
    </row>
    <row r="2" spans="1:3" s="3" customFormat="1" ht="79.2" customHeight="1" thickBot="1" x14ac:dyDescent="0.35">
      <c r="A2" s="17"/>
      <c r="B2" s="385" t="s">
        <v>297</v>
      </c>
      <c r="C2" s="386"/>
    </row>
    <row r="3" spans="1:3" ht="18.75" customHeight="1" thickTop="1" x14ac:dyDescent="0.3">
      <c r="A3" s="29"/>
      <c r="B3" s="388" t="s">
        <v>172</v>
      </c>
      <c r="C3" s="389"/>
    </row>
    <row r="4" spans="1:3" ht="21" customHeight="1" thickBot="1" x14ac:dyDescent="0.35">
      <c r="A4" s="22"/>
      <c r="B4" s="295" t="s">
        <v>40</v>
      </c>
      <c r="C4" s="296" t="s">
        <v>42</v>
      </c>
    </row>
    <row r="5" spans="1:3" s="3" customFormat="1" ht="15" customHeight="1" x14ac:dyDescent="0.3">
      <c r="A5" s="24"/>
      <c r="B5" s="80" t="s">
        <v>125</v>
      </c>
      <c r="C5" s="88" t="s">
        <v>126</v>
      </c>
    </row>
    <row r="6" spans="1:3" s="3" customFormat="1" ht="15" customHeight="1" x14ac:dyDescent="0.3">
      <c r="A6" s="8"/>
      <c r="B6" s="81" t="s">
        <v>127</v>
      </c>
      <c r="C6" s="177">
        <v>0</v>
      </c>
    </row>
    <row r="7" spans="1:3" s="3" customFormat="1" ht="15" customHeight="1" x14ac:dyDescent="0.3">
      <c r="A7" s="8"/>
      <c r="B7" s="81" t="s">
        <v>128</v>
      </c>
      <c r="C7" s="177">
        <v>0</v>
      </c>
    </row>
    <row r="8" spans="1:3" s="3" customFormat="1" ht="15" customHeight="1" x14ac:dyDescent="0.3">
      <c r="A8" s="8"/>
      <c r="B8" s="81" t="s">
        <v>129</v>
      </c>
      <c r="C8" s="177">
        <v>0</v>
      </c>
    </row>
    <row r="9" spans="1:3" s="3" customFormat="1" ht="15" customHeight="1" x14ac:dyDescent="0.3">
      <c r="A9" s="8"/>
      <c r="B9" s="81" t="s">
        <v>130</v>
      </c>
      <c r="C9" s="177">
        <v>0</v>
      </c>
    </row>
    <row r="10" spans="1:3" s="3" customFormat="1" ht="15" customHeight="1" x14ac:dyDescent="0.3">
      <c r="A10" s="8"/>
      <c r="B10" s="81" t="s">
        <v>131</v>
      </c>
      <c r="C10" s="177">
        <v>0</v>
      </c>
    </row>
    <row r="11" spans="1:3" s="3" customFormat="1" ht="15" customHeight="1" x14ac:dyDescent="0.3">
      <c r="A11" s="8"/>
      <c r="B11" s="81" t="s">
        <v>132</v>
      </c>
      <c r="C11" s="177">
        <v>0</v>
      </c>
    </row>
    <row r="12" spans="1:3" s="3" customFormat="1" ht="15" customHeight="1" x14ac:dyDescent="0.3">
      <c r="A12" s="8"/>
      <c r="B12" s="81" t="s">
        <v>133</v>
      </c>
      <c r="C12" s="177">
        <v>0</v>
      </c>
    </row>
    <row r="13" spans="1:3" s="3" customFormat="1" ht="15" customHeight="1" x14ac:dyDescent="0.3">
      <c r="A13" s="8"/>
      <c r="B13" s="81" t="s">
        <v>134</v>
      </c>
      <c r="C13" s="177">
        <v>0</v>
      </c>
    </row>
    <row r="14" spans="1:3" s="3" customFormat="1" ht="15" customHeight="1" x14ac:dyDescent="0.3">
      <c r="A14" s="8"/>
      <c r="B14" s="81" t="s">
        <v>285</v>
      </c>
      <c r="C14" s="177">
        <v>0</v>
      </c>
    </row>
    <row r="15" spans="1:3" ht="15" customHeight="1" x14ac:dyDescent="0.3">
      <c r="A15" s="23"/>
      <c r="B15" s="83" t="s">
        <v>135</v>
      </c>
      <c r="C15" s="84"/>
    </row>
    <row r="16" spans="1:3" s="3" customFormat="1" ht="15" customHeight="1" x14ac:dyDescent="0.3">
      <c r="A16" s="8"/>
      <c r="B16" s="144"/>
      <c r="C16" s="177">
        <v>0</v>
      </c>
    </row>
    <row r="17" spans="1:841" s="3" customFormat="1" ht="15" customHeight="1" x14ac:dyDescent="0.3">
      <c r="A17" s="8"/>
      <c r="B17" s="144"/>
      <c r="C17" s="177">
        <v>0</v>
      </c>
    </row>
    <row r="18" spans="1:841" s="3" customFormat="1" ht="15" customHeight="1" x14ac:dyDescent="0.3">
      <c r="A18" s="8"/>
      <c r="B18" s="144"/>
      <c r="C18" s="177">
        <v>0</v>
      </c>
    </row>
    <row r="19" spans="1:841" s="3" customFormat="1" ht="15" customHeight="1" x14ac:dyDescent="0.3">
      <c r="A19" s="8"/>
      <c r="B19" s="144"/>
      <c r="C19" s="177">
        <v>0</v>
      </c>
    </row>
    <row r="20" spans="1:841" s="3" customFormat="1" ht="15" customHeight="1" x14ac:dyDescent="0.3">
      <c r="A20" s="8"/>
      <c r="B20" s="144"/>
      <c r="C20" s="177">
        <v>0</v>
      </c>
    </row>
    <row r="21" spans="1:841" ht="15" customHeight="1" thickBot="1" x14ac:dyDescent="0.35">
      <c r="A21" s="30"/>
      <c r="B21" s="5" t="s">
        <v>136</v>
      </c>
      <c r="C21" s="85">
        <f>SUM(C6:C14)+SUM(C16:C20)</f>
        <v>0</v>
      </c>
    </row>
    <row r="22" spans="1:841" s="3" customFormat="1" ht="28.5" customHeight="1" thickBot="1" x14ac:dyDescent="0.35">
      <c r="A22" s="31"/>
      <c r="B22" s="516" t="s">
        <v>173</v>
      </c>
      <c r="C22" s="517"/>
    </row>
    <row r="23" spans="1:841" s="3" customFormat="1" ht="19.95" customHeight="1" thickBot="1" x14ac:dyDescent="0.35">
      <c r="A23" s="31"/>
      <c r="B23" s="32"/>
      <c r="C23" s="32"/>
    </row>
    <row r="24" spans="1:841" s="136" customFormat="1" ht="19.95" customHeight="1" thickBot="1" x14ac:dyDescent="0.35">
      <c r="A24" s="450" t="s">
        <v>138</v>
      </c>
      <c r="B24" s="451"/>
      <c r="C24" s="452"/>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5"/>
      <c r="DV24" s="135"/>
      <c r="DW24" s="135"/>
      <c r="DX24" s="135"/>
      <c r="DY24" s="135"/>
      <c r="DZ24" s="135"/>
      <c r="EA24" s="135"/>
      <c r="EB24" s="135"/>
      <c r="EC24" s="135"/>
      <c r="ED24" s="135"/>
      <c r="EE24" s="135"/>
      <c r="EF24" s="135"/>
      <c r="EG24" s="135"/>
      <c r="EH24" s="135"/>
      <c r="EI24" s="135"/>
      <c r="EJ24" s="135"/>
      <c r="EK24" s="135"/>
      <c r="EL24" s="135"/>
      <c r="EM24" s="135"/>
      <c r="EN24" s="135"/>
      <c r="EO24" s="135"/>
      <c r="EP24" s="135"/>
      <c r="EQ24" s="135"/>
      <c r="ER24" s="135"/>
      <c r="ES24" s="135"/>
      <c r="ET24" s="135"/>
      <c r="EU24" s="135"/>
      <c r="EV24" s="135"/>
      <c r="EW24" s="135"/>
      <c r="EX24" s="135"/>
      <c r="EY24" s="135"/>
      <c r="EZ24" s="135"/>
      <c r="FA24" s="135"/>
      <c r="FB24" s="135"/>
      <c r="FC24" s="135"/>
      <c r="FD24" s="135"/>
      <c r="FE24" s="135"/>
      <c r="FF24" s="135"/>
      <c r="FG24" s="135"/>
      <c r="FH24" s="135"/>
      <c r="FI24" s="135"/>
      <c r="FJ24" s="135"/>
      <c r="FK24" s="135"/>
      <c r="FL24" s="135"/>
      <c r="FM24" s="135"/>
      <c r="FN24" s="135"/>
      <c r="FO24" s="135"/>
      <c r="FP24" s="135"/>
      <c r="FQ24" s="135"/>
      <c r="FR24" s="135"/>
      <c r="FS24" s="135"/>
      <c r="FT24" s="135"/>
      <c r="FU24" s="135"/>
      <c r="FV24" s="135"/>
      <c r="FW24" s="135"/>
      <c r="FX24" s="135"/>
      <c r="FY24" s="135"/>
      <c r="FZ24" s="135"/>
      <c r="GA24" s="135"/>
      <c r="GB24" s="135"/>
      <c r="GC24" s="135"/>
      <c r="GD24" s="135"/>
      <c r="GE24" s="135"/>
      <c r="GF24" s="135"/>
      <c r="GG24" s="135"/>
      <c r="GH24" s="135"/>
      <c r="GI24" s="135"/>
      <c r="GJ24" s="135"/>
      <c r="GK24" s="135"/>
      <c r="GL24" s="135"/>
      <c r="GM24" s="135"/>
      <c r="GN24" s="135"/>
      <c r="GO24" s="135"/>
      <c r="GP24" s="135"/>
      <c r="GQ24" s="135"/>
      <c r="GR24" s="135"/>
      <c r="GS24" s="135"/>
      <c r="GT24" s="135"/>
      <c r="GU24" s="135"/>
      <c r="GV24" s="135"/>
      <c r="GW24" s="135"/>
      <c r="GX24" s="135"/>
      <c r="GY24" s="135"/>
      <c r="GZ24" s="135"/>
      <c r="HA24" s="135"/>
      <c r="HB24" s="135"/>
      <c r="HC24" s="135"/>
      <c r="HD24" s="135"/>
      <c r="HE24" s="135"/>
      <c r="HF24" s="135"/>
      <c r="HG24" s="135"/>
      <c r="HH24" s="135"/>
      <c r="HI24" s="135"/>
      <c r="HJ24" s="135"/>
      <c r="HK24" s="135"/>
      <c r="HL24" s="135"/>
      <c r="HM24" s="135"/>
      <c r="HN24" s="135"/>
      <c r="HO24" s="135"/>
      <c r="HP24" s="135"/>
      <c r="HQ24" s="135"/>
      <c r="HR24" s="135"/>
      <c r="HS24" s="135"/>
      <c r="HT24" s="135"/>
      <c r="HU24" s="135"/>
      <c r="HV24" s="135"/>
      <c r="HW24" s="135"/>
      <c r="HX24" s="135"/>
      <c r="HY24" s="135"/>
      <c r="HZ24" s="135"/>
      <c r="IA24" s="135"/>
      <c r="IB24" s="135"/>
      <c r="IC24" s="135"/>
      <c r="ID24" s="135"/>
      <c r="IE24" s="135"/>
      <c r="IF24" s="135"/>
      <c r="IG24" s="135"/>
      <c r="IH24" s="135"/>
      <c r="II24" s="135"/>
      <c r="IJ24" s="135"/>
      <c r="IK24" s="135"/>
      <c r="IL24" s="135"/>
      <c r="IM24" s="135"/>
      <c r="IN24" s="135"/>
      <c r="IO24" s="135"/>
      <c r="IP24" s="135"/>
      <c r="IQ24" s="135"/>
      <c r="IR24" s="135"/>
      <c r="IS24" s="135"/>
      <c r="IT24" s="135"/>
      <c r="IU24" s="135"/>
      <c r="IV24" s="135"/>
      <c r="IW24" s="135"/>
      <c r="IX24" s="135"/>
      <c r="IY24" s="135"/>
      <c r="IZ24" s="135"/>
      <c r="JA24" s="135"/>
      <c r="JB24" s="135"/>
      <c r="JC24" s="135"/>
      <c r="JD24" s="135"/>
      <c r="JE24" s="135"/>
      <c r="JF24" s="135"/>
      <c r="JG24" s="135"/>
      <c r="JH24" s="135"/>
      <c r="JI24" s="135"/>
      <c r="JJ24" s="135"/>
      <c r="JK24" s="135"/>
      <c r="JL24" s="135"/>
      <c r="JM24" s="135"/>
      <c r="JN24" s="135"/>
      <c r="JO24" s="135"/>
      <c r="JP24" s="135"/>
      <c r="JQ24" s="135"/>
      <c r="JR24" s="135"/>
      <c r="JS24" s="135"/>
      <c r="JT24" s="135"/>
      <c r="JU24" s="135"/>
      <c r="JV24" s="135"/>
      <c r="JW24" s="135"/>
      <c r="JX24" s="135"/>
      <c r="JY24" s="135"/>
      <c r="JZ24" s="135"/>
      <c r="KA24" s="135"/>
      <c r="KB24" s="135"/>
      <c r="KC24" s="135"/>
      <c r="KD24" s="135"/>
      <c r="KE24" s="135"/>
      <c r="KF24" s="135"/>
      <c r="KG24" s="135"/>
      <c r="KH24" s="135"/>
      <c r="KI24" s="135"/>
      <c r="KJ24" s="135"/>
      <c r="KK24" s="135"/>
      <c r="KL24" s="135"/>
      <c r="KM24" s="135"/>
      <c r="KN24" s="135"/>
      <c r="KO24" s="135"/>
      <c r="KP24" s="135"/>
      <c r="KQ24" s="135"/>
      <c r="KR24" s="135"/>
      <c r="KS24" s="135"/>
      <c r="KT24" s="135"/>
      <c r="KU24" s="135"/>
      <c r="KV24" s="135"/>
      <c r="KW24" s="135"/>
      <c r="KX24" s="135"/>
      <c r="KY24" s="135"/>
      <c r="KZ24" s="135"/>
      <c r="LA24" s="135"/>
      <c r="LB24" s="135"/>
      <c r="LC24" s="135"/>
      <c r="LD24" s="135"/>
      <c r="LE24" s="135"/>
      <c r="LF24" s="135"/>
      <c r="LG24" s="135"/>
      <c r="LH24" s="135"/>
      <c r="LI24" s="135"/>
      <c r="LJ24" s="135"/>
      <c r="LK24" s="135"/>
      <c r="LL24" s="135"/>
      <c r="LM24" s="135"/>
      <c r="LN24" s="135"/>
      <c r="LO24" s="135"/>
      <c r="LP24" s="135"/>
      <c r="LQ24" s="135"/>
      <c r="LR24" s="135"/>
      <c r="LS24" s="135"/>
      <c r="LT24" s="135"/>
      <c r="LU24" s="135"/>
      <c r="LV24" s="135"/>
      <c r="LW24" s="135"/>
      <c r="LX24" s="135"/>
      <c r="LY24" s="135"/>
      <c r="LZ24" s="135"/>
      <c r="MA24" s="135"/>
      <c r="MB24" s="135"/>
      <c r="MC24" s="135"/>
      <c r="MD24" s="135"/>
      <c r="ME24" s="135"/>
      <c r="MF24" s="135"/>
      <c r="MG24" s="135"/>
      <c r="MH24" s="135"/>
      <c r="MI24" s="135"/>
      <c r="MJ24" s="135"/>
      <c r="MK24" s="135"/>
      <c r="ML24" s="135"/>
      <c r="MM24" s="135"/>
      <c r="MN24" s="135"/>
      <c r="MO24" s="135"/>
      <c r="MP24" s="135"/>
      <c r="MQ24" s="135"/>
      <c r="MR24" s="135"/>
      <c r="MS24" s="135"/>
      <c r="MT24" s="135"/>
      <c r="MU24" s="135"/>
      <c r="MV24" s="135"/>
      <c r="MW24" s="135"/>
      <c r="MX24" s="135"/>
      <c r="MY24" s="135"/>
      <c r="MZ24" s="135"/>
      <c r="NA24" s="135"/>
      <c r="NB24" s="135"/>
      <c r="NC24" s="135"/>
      <c r="ND24" s="135"/>
      <c r="NE24" s="135"/>
      <c r="NF24" s="135"/>
      <c r="NG24" s="135"/>
      <c r="NH24" s="135"/>
      <c r="NI24" s="135"/>
      <c r="NJ24" s="135"/>
      <c r="NK24" s="135"/>
      <c r="NL24" s="135"/>
      <c r="NM24" s="135"/>
      <c r="NN24" s="135"/>
      <c r="NO24" s="135"/>
      <c r="NP24" s="135"/>
      <c r="NQ24" s="135"/>
      <c r="NR24" s="135"/>
      <c r="NS24" s="135"/>
      <c r="NT24" s="135"/>
      <c r="NU24" s="135"/>
      <c r="NV24" s="135"/>
      <c r="NW24" s="135"/>
      <c r="NX24" s="135"/>
      <c r="NY24" s="135"/>
      <c r="NZ24" s="135"/>
      <c r="OA24" s="135"/>
      <c r="OB24" s="135"/>
      <c r="OC24" s="135"/>
      <c r="OD24" s="135"/>
      <c r="OE24" s="135"/>
      <c r="OF24" s="135"/>
      <c r="OG24" s="135"/>
      <c r="OH24" s="135"/>
      <c r="OI24" s="135"/>
      <c r="OJ24" s="135"/>
      <c r="OK24" s="135"/>
      <c r="OL24" s="135"/>
      <c r="OM24" s="135"/>
      <c r="ON24" s="135"/>
      <c r="OO24" s="135"/>
      <c r="OP24" s="135"/>
      <c r="OQ24" s="135"/>
      <c r="OR24" s="135"/>
      <c r="OS24" s="135"/>
      <c r="OT24" s="135"/>
      <c r="OU24" s="135"/>
      <c r="OV24" s="135"/>
      <c r="OW24" s="135"/>
      <c r="OX24" s="135"/>
      <c r="OY24" s="135"/>
      <c r="OZ24" s="135"/>
      <c r="PA24" s="135"/>
      <c r="PB24" s="135"/>
      <c r="PC24" s="135"/>
      <c r="PD24" s="135"/>
      <c r="PE24" s="135"/>
      <c r="PF24" s="135"/>
      <c r="PG24" s="135"/>
      <c r="PH24" s="135"/>
      <c r="PI24" s="135"/>
      <c r="PJ24" s="135"/>
      <c r="PK24" s="135"/>
      <c r="PL24" s="135"/>
      <c r="PM24" s="135"/>
      <c r="PN24" s="135"/>
      <c r="PO24" s="135"/>
      <c r="PP24" s="135"/>
      <c r="PQ24" s="135"/>
      <c r="PR24" s="135"/>
      <c r="PS24" s="135"/>
      <c r="PT24" s="135"/>
      <c r="PU24" s="135"/>
      <c r="PV24" s="135"/>
      <c r="PW24" s="135"/>
      <c r="PX24" s="135"/>
      <c r="PY24" s="135"/>
      <c r="PZ24" s="135"/>
      <c r="QA24" s="135"/>
      <c r="QB24" s="135"/>
      <c r="QC24" s="135"/>
      <c r="QD24" s="135"/>
      <c r="QE24" s="135"/>
      <c r="QF24" s="135"/>
      <c r="QG24" s="135"/>
      <c r="QH24" s="135"/>
      <c r="QI24" s="135"/>
      <c r="QJ24" s="135"/>
      <c r="QK24" s="135"/>
      <c r="QL24" s="135"/>
      <c r="QM24" s="135"/>
      <c r="QN24" s="135"/>
      <c r="QO24" s="135"/>
      <c r="QP24" s="135"/>
      <c r="QQ24" s="135"/>
      <c r="QR24" s="135"/>
      <c r="QS24" s="135"/>
      <c r="QT24" s="135"/>
      <c r="QU24" s="135"/>
      <c r="QV24" s="135"/>
      <c r="QW24" s="135"/>
      <c r="QX24" s="135"/>
      <c r="QY24" s="135"/>
      <c r="QZ24" s="135"/>
      <c r="RA24" s="135"/>
      <c r="RB24" s="135"/>
      <c r="RC24" s="135"/>
      <c r="RD24" s="135"/>
      <c r="RE24" s="135"/>
      <c r="RF24" s="135"/>
      <c r="RG24" s="135"/>
      <c r="RH24" s="135"/>
      <c r="RI24" s="135"/>
      <c r="RJ24" s="135"/>
      <c r="RK24" s="135"/>
      <c r="RL24" s="135"/>
      <c r="RM24" s="135"/>
      <c r="RN24" s="135"/>
      <c r="RO24" s="135"/>
      <c r="RP24" s="135"/>
      <c r="RQ24" s="135"/>
      <c r="RR24" s="135"/>
      <c r="RS24" s="135"/>
      <c r="RT24" s="135"/>
      <c r="RU24" s="135"/>
      <c r="RV24" s="135"/>
      <c r="RW24" s="135"/>
      <c r="RX24" s="135"/>
      <c r="RY24" s="135"/>
      <c r="RZ24" s="135"/>
      <c r="SA24" s="135"/>
      <c r="SB24" s="135"/>
      <c r="SC24" s="135"/>
      <c r="SD24" s="135"/>
      <c r="SE24" s="135"/>
      <c r="SF24" s="135"/>
      <c r="SG24" s="135"/>
      <c r="SH24" s="135"/>
      <c r="SI24" s="135"/>
      <c r="SJ24" s="135"/>
      <c r="SK24" s="135"/>
      <c r="SL24" s="135"/>
      <c r="SM24" s="135"/>
      <c r="SN24" s="135"/>
      <c r="SO24" s="135"/>
      <c r="SP24" s="135"/>
      <c r="SQ24" s="135"/>
      <c r="SR24" s="135"/>
      <c r="SS24" s="135"/>
      <c r="ST24" s="135"/>
      <c r="SU24" s="135"/>
      <c r="SV24" s="135"/>
      <c r="SW24" s="135"/>
      <c r="SX24" s="135"/>
      <c r="SY24" s="135"/>
      <c r="SZ24" s="135"/>
      <c r="TA24" s="135"/>
      <c r="TB24" s="135"/>
      <c r="TC24" s="135"/>
      <c r="TD24" s="135"/>
      <c r="TE24" s="135"/>
      <c r="TF24" s="135"/>
      <c r="TG24" s="135"/>
      <c r="TH24" s="135"/>
      <c r="TI24" s="135"/>
      <c r="TJ24" s="135"/>
      <c r="TK24" s="135"/>
      <c r="TL24" s="135"/>
      <c r="TM24" s="135"/>
      <c r="TN24" s="135"/>
      <c r="TO24" s="135"/>
      <c r="TP24" s="135"/>
      <c r="TQ24" s="135"/>
      <c r="TR24" s="135"/>
      <c r="TS24" s="135"/>
      <c r="TT24" s="135"/>
      <c r="TU24" s="135"/>
      <c r="TV24" s="135"/>
      <c r="TW24" s="135"/>
      <c r="TX24" s="135"/>
      <c r="TY24" s="135"/>
      <c r="TZ24" s="135"/>
      <c r="UA24" s="135"/>
      <c r="UB24" s="135"/>
      <c r="UC24" s="135"/>
      <c r="UD24" s="135"/>
      <c r="UE24" s="135"/>
      <c r="UF24" s="135"/>
      <c r="UG24" s="135"/>
      <c r="UH24" s="135"/>
      <c r="UI24" s="135"/>
      <c r="UJ24" s="135"/>
      <c r="UK24" s="135"/>
      <c r="UL24" s="135"/>
      <c r="UM24" s="135"/>
      <c r="UN24" s="135"/>
      <c r="UO24" s="135"/>
      <c r="UP24" s="135"/>
      <c r="UQ24" s="135"/>
      <c r="UR24" s="135"/>
      <c r="US24" s="135"/>
      <c r="UT24" s="135"/>
      <c r="UU24" s="135"/>
      <c r="UV24" s="135"/>
      <c r="UW24" s="135"/>
      <c r="UX24" s="135"/>
      <c r="UY24" s="135"/>
      <c r="UZ24" s="135"/>
      <c r="VA24" s="135"/>
      <c r="VB24" s="135"/>
      <c r="VC24" s="135"/>
      <c r="VD24" s="135"/>
      <c r="VE24" s="135"/>
      <c r="VF24" s="135"/>
      <c r="VG24" s="135"/>
      <c r="VH24" s="135"/>
      <c r="VI24" s="135"/>
      <c r="VJ24" s="135"/>
      <c r="VK24" s="135"/>
      <c r="VL24" s="135"/>
      <c r="VM24" s="135"/>
      <c r="VN24" s="135"/>
      <c r="VO24" s="135"/>
      <c r="VP24" s="135"/>
      <c r="VQ24" s="135"/>
      <c r="VR24" s="135"/>
      <c r="VS24" s="135"/>
      <c r="VT24" s="135"/>
      <c r="VU24" s="135"/>
      <c r="VV24" s="135"/>
      <c r="VW24" s="135"/>
      <c r="VX24" s="135"/>
      <c r="VY24" s="135"/>
      <c r="VZ24" s="135"/>
      <c r="WA24" s="135"/>
      <c r="WB24" s="135"/>
      <c r="WC24" s="135"/>
      <c r="WD24" s="135"/>
      <c r="WE24" s="135"/>
      <c r="WF24" s="135"/>
      <c r="WG24" s="135"/>
      <c r="WH24" s="135"/>
      <c r="WI24" s="135"/>
      <c r="WJ24" s="135"/>
      <c r="WK24" s="135"/>
      <c r="WL24" s="135"/>
      <c r="WM24" s="135"/>
      <c r="WN24" s="135"/>
      <c r="WO24" s="135"/>
      <c r="WP24" s="135"/>
      <c r="WQ24" s="135"/>
      <c r="WR24" s="135"/>
      <c r="WS24" s="135"/>
      <c r="WT24" s="135"/>
      <c r="WU24" s="135"/>
      <c r="WV24" s="135"/>
      <c r="WW24" s="135"/>
      <c r="WX24" s="135"/>
      <c r="WY24" s="135"/>
      <c r="WZ24" s="135"/>
      <c r="XA24" s="135"/>
      <c r="XB24" s="135"/>
      <c r="XC24" s="135"/>
      <c r="XD24" s="135"/>
      <c r="XE24" s="135"/>
      <c r="XF24" s="135"/>
      <c r="XG24" s="135"/>
      <c r="XH24" s="135"/>
      <c r="XI24" s="135"/>
      <c r="XJ24" s="135"/>
      <c r="XK24" s="135"/>
      <c r="XL24" s="135"/>
      <c r="XM24" s="135"/>
      <c r="XN24" s="135"/>
      <c r="XO24" s="135"/>
      <c r="XP24" s="135"/>
      <c r="XQ24" s="135"/>
      <c r="XR24" s="135"/>
      <c r="XS24" s="135"/>
      <c r="XT24" s="135"/>
      <c r="XU24" s="135"/>
      <c r="XV24" s="135"/>
      <c r="XW24" s="135"/>
      <c r="XX24" s="135"/>
      <c r="XY24" s="135"/>
      <c r="XZ24" s="135"/>
      <c r="YA24" s="135"/>
      <c r="YB24" s="135"/>
      <c r="YC24" s="135"/>
      <c r="YD24" s="135"/>
      <c r="YE24" s="135"/>
      <c r="YF24" s="135"/>
      <c r="YG24" s="135"/>
      <c r="YH24" s="135"/>
      <c r="YI24" s="135"/>
      <c r="YJ24" s="135"/>
      <c r="YK24" s="135"/>
      <c r="YL24" s="135"/>
      <c r="YM24" s="135"/>
      <c r="YN24" s="135"/>
      <c r="YO24" s="135"/>
      <c r="YP24" s="135"/>
      <c r="YQ24" s="135"/>
      <c r="YR24" s="135"/>
      <c r="YS24" s="135"/>
      <c r="YT24" s="135"/>
      <c r="YU24" s="135"/>
      <c r="YV24" s="135"/>
      <c r="YW24" s="135"/>
      <c r="YX24" s="135"/>
      <c r="YY24" s="135"/>
      <c r="YZ24" s="135"/>
      <c r="ZA24" s="135"/>
      <c r="ZB24" s="135"/>
      <c r="ZC24" s="135"/>
      <c r="ZD24" s="135"/>
      <c r="ZE24" s="135"/>
      <c r="ZF24" s="135"/>
      <c r="ZG24" s="135"/>
      <c r="ZH24" s="135"/>
      <c r="ZI24" s="135"/>
      <c r="ZJ24" s="135"/>
      <c r="ZK24" s="135"/>
      <c r="ZL24" s="135"/>
      <c r="ZM24" s="135"/>
      <c r="ZN24" s="135"/>
      <c r="ZO24" s="135"/>
      <c r="ZP24" s="135"/>
      <c r="ZQ24" s="135"/>
      <c r="ZR24" s="135"/>
      <c r="ZS24" s="135"/>
      <c r="ZT24" s="135"/>
      <c r="ZU24" s="135"/>
      <c r="ZV24" s="135"/>
      <c r="ZW24" s="135"/>
      <c r="ZX24" s="135"/>
      <c r="ZY24" s="135"/>
      <c r="ZZ24" s="135"/>
      <c r="AAA24" s="135"/>
      <c r="AAB24" s="135"/>
      <c r="AAC24" s="135"/>
      <c r="AAD24" s="135"/>
      <c r="AAE24" s="135"/>
      <c r="AAF24" s="135"/>
      <c r="AAG24" s="135"/>
      <c r="AAH24" s="135"/>
      <c r="AAI24" s="135"/>
      <c r="AAJ24" s="135"/>
      <c r="AAK24" s="135"/>
      <c r="AAL24" s="135"/>
      <c r="AAM24" s="135"/>
      <c r="AAN24" s="135"/>
      <c r="AAO24" s="135"/>
      <c r="AAP24" s="135"/>
      <c r="AAQ24" s="135"/>
      <c r="AAR24" s="135"/>
      <c r="AAS24" s="135"/>
      <c r="AAT24" s="135"/>
      <c r="AAU24" s="135"/>
      <c r="AAV24" s="135"/>
      <c r="AAW24" s="135"/>
      <c r="AAX24" s="135"/>
      <c r="AAY24" s="135"/>
      <c r="AAZ24" s="135"/>
      <c r="ABA24" s="135"/>
      <c r="ABB24" s="135"/>
      <c r="ABC24" s="135"/>
      <c r="ABD24" s="135"/>
      <c r="ABE24" s="135"/>
      <c r="ABF24" s="135"/>
      <c r="ABG24" s="135"/>
      <c r="ABH24" s="135"/>
      <c r="ABI24" s="135"/>
      <c r="ABJ24" s="135"/>
      <c r="ABK24" s="135"/>
      <c r="ABL24" s="135"/>
      <c r="ABM24" s="135"/>
      <c r="ABN24" s="135"/>
      <c r="ABO24" s="135"/>
      <c r="ABP24" s="135"/>
      <c r="ABQ24" s="135"/>
      <c r="ABR24" s="135"/>
      <c r="ABS24" s="135"/>
      <c r="ABT24" s="135"/>
      <c r="ABU24" s="135"/>
      <c r="ABV24" s="135"/>
      <c r="ABW24" s="135"/>
      <c r="ABX24" s="135"/>
      <c r="ABY24" s="135"/>
      <c r="ABZ24" s="135"/>
      <c r="ACA24" s="135"/>
      <c r="ACB24" s="135"/>
      <c r="ACC24" s="135"/>
      <c r="ACD24" s="135"/>
      <c r="ACE24" s="135"/>
      <c r="ACF24" s="135"/>
      <c r="ACG24" s="135"/>
      <c r="ACH24" s="135"/>
      <c r="ACI24" s="135"/>
      <c r="ACJ24" s="135"/>
      <c r="ACK24" s="135"/>
      <c r="ACL24" s="135"/>
      <c r="ACM24" s="135"/>
      <c r="ACN24" s="135"/>
      <c r="ACO24" s="135"/>
      <c r="ACP24" s="135"/>
      <c r="ACQ24" s="135"/>
      <c r="ACR24" s="135"/>
      <c r="ACS24" s="135"/>
      <c r="ACT24" s="135"/>
      <c r="ACU24" s="135"/>
      <c r="ACV24" s="135"/>
      <c r="ACW24" s="135"/>
      <c r="ACX24" s="135"/>
      <c r="ACY24" s="135"/>
      <c r="ACZ24" s="135"/>
      <c r="ADA24" s="135"/>
      <c r="ADB24" s="135"/>
      <c r="ADC24" s="135"/>
      <c r="ADD24" s="135"/>
      <c r="ADE24" s="135"/>
      <c r="ADF24" s="135"/>
      <c r="ADG24" s="135"/>
      <c r="ADH24" s="135"/>
      <c r="ADI24" s="135"/>
      <c r="ADJ24" s="135"/>
      <c r="ADK24" s="135"/>
      <c r="ADL24" s="135"/>
      <c r="ADM24" s="135"/>
      <c r="ADN24" s="135"/>
      <c r="ADO24" s="135"/>
      <c r="ADP24" s="135"/>
      <c r="ADQ24" s="135"/>
      <c r="ADR24" s="135"/>
      <c r="ADS24" s="135"/>
      <c r="ADT24" s="135"/>
      <c r="ADU24" s="135"/>
      <c r="ADV24" s="135"/>
      <c r="ADW24" s="135"/>
      <c r="ADX24" s="135"/>
      <c r="ADY24" s="135"/>
      <c r="ADZ24" s="135"/>
      <c r="AEA24" s="135"/>
      <c r="AEB24" s="135"/>
      <c r="AEC24" s="135"/>
      <c r="AED24" s="135"/>
      <c r="AEE24" s="135"/>
      <c r="AEF24" s="135"/>
      <c r="AEG24" s="135"/>
      <c r="AEH24" s="135"/>
      <c r="AEI24" s="135"/>
      <c r="AEJ24" s="135"/>
      <c r="AEK24" s="135"/>
      <c r="AEL24" s="135"/>
      <c r="AEM24" s="135"/>
      <c r="AEN24" s="135"/>
      <c r="AEO24" s="135"/>
      <c r="AEP24" s="135"/>
      <c r="AEQ24" s="135"/>
      <c r="AER24" s="135"/>
      <c r="AES24" s="135"/>
      <c r="AET24" s="135"/>
      <c r="AEU24" s="135"/>
      <c r="AEV24" s="135"/>
      <c r="AEW24" s="135"/>
      <c r="AEX24" s="135"/>
      <c r="AEY24" s="135"/>
      <c r="AEZ24" s="135"/>
      <c r="AFA24" s="135"/>
      <c r="AFB24" s="135"/>
      <c r="AFC24" s="135"/>
      <c r="AFD24" s="135"/>
      <c r="AFE24" s="135"/>
      <c r="AFF24" s="135"/>
      <c r="AFG24" s="135"/>
      <c r="AFH24" s="135"/>
      <c r="AFI24" s="135"/>
    </row>
    <row r="25" spans="1:841" s="3" customFormat="1" ht="54.75" customHeight="1" x14ac:dyDescent="0.3">
      <c r="A25" s="25">
        <v>1</v>
      </c>
      <c r="B25" s="481"/>
      <c r="C25" s="482"/>
    </row>
    <row r="26" spans="1:841" s="3" customFormat="1" ht="54.75" customHeight="1" x14ac:dyDescent="0.3">
      <c r="A26" s="26">
        <v>2</v>
      </c>
      <c r="B26" s="430"/>
      <c r="C26" s="431"/>
    </row>
    <row r="27" spans="1:841" s="3" customFormat="1" ht="54.75" customHeight="1" x14ac:dyDescent="0.3">
      <c r="A27" s="26">
        <v>3</v>
      </c>
      <c r="B27" s="430"/>
      <c r="C27" s="431"/>
    </row>
    <row r="28" spans="1:841" s="3" customFormat="1" ht="54.75" customHeight="1" x14ac:dyDescent="0.3">
      <c r="A28" s="26">
        <v>4</v>
      </c>
      <c r="B28" s="430"/>
      <c r="C28" s="431"/>
    </row>
    <row r="29" spans="1:841" s="3" customFormat="1" ht="54.75" customHeight="1" x14ac:dyDescent="0.3">
      <c r="A29" s="26">
        <v>5</v>
      </c>
      <c r="B29" s="430"/>
      <c r="C29" s="431"/>
    </row>
    <row r="30" spans="1:841" s="3" customFormat="1" ht="54.75" customHeight="1" x14ac:dyDescent="0.3">
      <c r="A30" s="26">
        <v>6</v>
      </c>
      <c r="B30" s="430"/>
      <c r="C30" s="431"/>
    </row>
    <row r="31" spans="1:841" s="3" customFormat="1" ht="54.75" customHeight="1" x14ac:dyDescent="0.3">
      <c r="A31" s="26">
        <v>7</v>
      </c>
      <c r="B31" s="430"/>
      <c r="C31" s="431"/>
    </row>
    <row r="32" spans="1:841" s="3" customFormat="1" ht="54.75" customHeight="1" thickBot="1" x14ac:dyDescent="0.35">
      <c r="A32" s="27">
        <v>8</v>
      </c>
      <c r="B32" s="448"/>
      <c r="C32" s="449"/>
    </row>
    <row r="33" spans="1:1" s="3" customFormat="1" x14ac:dyDescent="0.3">
      <c r="A33" s="10"/>
    </row>
    <row r="34" spans="1:1" s="3" customFormat="1" x14ac:dyDescent="0.3">
      <c r="A34" s="10"/>
    </row>
    <row r="35" spans="1:1" s="3" customFormat="1" x14ac:dyDescent="0.3">
      <c r="A35" s="10"/>
    </row>
    <row r="36" spans="1:1" s="3" customFormat="1" x14ac:dyDescent="0.3">
      <c r="A36" s="10"/>
    </row>
    <row r="37" spans="1:1" s="3" customFormat="1" x14ac:dyDescent="0.3">
      <c r="A37" s="10"/>
    </row>
    <row r="38" spans="1:1" s="3" customFormat="1" x14ac:dyDescent="0.3">
      <c r="A38" s="10"/>
    </row>
    <row r="39" spans="1:1" s="3" customFormat="1" x14ac:dyDescent="0.3">
      <c r="A39" s="10"/>
    </row>
    <row r="40" spans="1:1" s="3" customFormat="1" x14ac:dyDescent="0.3">
      <c r="A40" s="10"/>
    </row>
    <row r="41" spans="1:1" s="3" customFormat="1" hidden="1" x14ac:dyDescent="0.3">
      <c r="A41" s="10"/>
    </row>
    <row r="42" spans="1:1" s="3" customFormat="1" hidden="1" x14ac:dyDescent="0.3">
      <c r="A42" s="10"/>
    </row>
    <row r="43" spans="1:1" s="3" customFormat="1" hidden="1" x14ac:dyDescent="0.3">
      <c r="A43" s="10"/>
    </row>
    <row r="44" spans="1:1" s="3" customFormat="1" hidden="1" x14ac:dyDescent="0.3">
      <c r="A44" s="10"/>
    </row>
    <row r="45" spans="1:1" s="3" customFormat="1" hidden="1" x14ac:dyDescent="0.3">
      <c r="A45" s="10"/>
    </row>
    <row r="46" spans="1:1" s="3" customFormat="1" hidden="1" x14ac:dyDescent="0.3">
      <c r="A46" s="10"/>
    </row>
    <row r="47" spans="1:1" s="3" customFormat="1" hidden="1" x14ac:dyDescent="0.3">
      <c r="A47" s="10"/>
    </row>
    <row r="48" spans="1:1" s="3" customFormat="1" hidden="1" x14ac:dyDescent="0.3">
      <c r="A48" s="10"/>
    </row>
    <row r="49" spans="1:1" s="3" customFormat="1" hidden="1" x14ac:dyDescent="0.3">
      <c r="A49" s="10"/>
    </row>
    <row r="50" spans="1:1" s="3" customFormat="1" hidden="1" x14ac:dyDescent="0.3">
      <c r="A50" s="10"/>
    </row>
    <row r="51" spans="1:1" s="3" customFormat="1" hidden="1" x14ac:dyDescent="0.3">
      <c r="A51" s="10"/>
    </row>
    <row r="52" spans="1:1" s="3" customFormat="1" hidden="1" x14ac:dyDescent="0.3">
      <c r="A52" s="10"/>
    </row>
    <row r="53" spans="1:1" s="3" customFormat="1" hidden="1" x14ac:dyDescent="0.3">
      <c r="A53" s="10"/>
    </row>
    <row r="54" spans="1:1" s="3" customFormat="1" hidden="1" x14ac:dyDescent="0.3">
      <c r="A54" s="10"/>
    </row>
    <row r="55" spans="1:1" s="3" customFormat="1" hidden="1" x14ac:dyDescent="0.3">
      <c r="A55" s="10"/>
    </row>
    <row r="56" spans="1:1" s="3" customFormat="1" hidden="1" x14ac:dyDescent="0.3">
      <c r="A56" s="10"/>
    </row>
    <row r="57" spans="1:1" s="3" customFormat="1" hidden="1" x14ac:dyDescent="0.3">
      <c r="A57" s="10"/>
    </row>
    <row r="58" spans="1:1" s="3" customFormat="1" hidden="1" x14ac:dyDescent="0.3">
      <c r="A58" s="10"/>
    </row>
    <row r="59" spans="1:1" s="3" customFormat="1" hidden="1" x14ac:dyDescent="0.3">
      <c r="A59" s="10"/>
    </row>
    <row r="60" spans="1:1" s="3" customFormat="1" hidden="1" x14ac:dyDescent="0.3">
      <c r="A60" s="10"/>
    </row>
    <row r="61" spans="1:1" s="3" customFormat="1" hidden="1" x14ac:dyDescent="0.3">
      <c r="A61" s="10"/>
    </row>
    <row r="62" spans="1:1" s="3" customFormat="1" hidden="1" x14ac:dyDescent="0.3">
      <c r="A62" s="10"/>
    </row>
    <row r="63" spans="1:1" s="3" customFormat="1" hidden="1" x14ac:dyDescent="0.3">
      <c r="A63" s="10"/>
    </row>
    <row r="64" spans="1:1" s="3" customFormat="1" hidden="1" x14ac:dyDescent="0.3">
      <c r="A64" s="10"/>
    </row>
    <row r="65" spans="1:1" s="3" customFormat="1" hidden="1" x14ac:dyDescent="0.3">
      <c r="A65" s="10"/>
    </row>
    <row r="66" spans="1:1" s="3" customFormat="1" hidden="1" x14ac:dyDescent="0.3">
      <c r="A66" s="10"/>
    </row>
    <row r="67" spans="1:1" s="3" customFormat="1" hidden="1" x14ac:dyDescent="0.3">
      <c r="A67" s="10"/>
    </row>
    <row r="68" spans="1:1" s="3" customFormat="1" hidden="1" x14ac:dyDescent="0.3">
      <c r="A68" s="10"/>
    </row>
    <row r="69" spans="1:1" s="3" customFormat="1" hidden="1" x14ac:dyDescent="0.3">
      <c r="A69" s="10"/>
    </row>
    <row r="70" spans="1:1" s="3" customFormat="1" hidden="1" x14ac:dyDescent="0.3">
      <c r="A70" s="10"/>
    </row>
    <row r="71" spans="1:1" s="3" customFormat="1" hidden="1" x14ac:dyDescent="0.3">
      <c r="A71" s="10"/>
    </row>
    <row r="72" spans="1:1" s="3" customFormat="1" hidden="1" x14ac:dyDescent="0.3">
      <c r="A72" s="10"/>
    </row>
    <row r="73" spans="1:1" s="3" customFormat="1" hidden="1" x14ac:dyDescent="0.3">
      <c r="A73" s="10"/>
    </row>
    <row r="74" spans="1:1" s="3" customFormat="1" hidden="1" x14ac:dyDescent="0.3">
      <c r="A74" s="10"/>
    </row>
    <row r="75" spans="1:1" s="3" customFormat="1" hidden="1" x14ac:dyDescent="0.3">
      <c r="A75" s="10"/>
    </row>
    <row r="76" spans="1:1" s="3" customFormat="1" hidden="1" x14ac:dyDescent="0.3">
      <c r="A76" s="10"/>
    </row>
    <row r="77" spans="1:1" s="3" customFormat="1" hidden="1" x14ac:dyDescent="0.3">
      <c r="A77" s="10"/>
    </row>
    <row r="78" spans="1:1" s="3" customFormat="1" hidden="1" x14ac:dyDescent="0.3">
      <c r="A78" s="10"/>
    </row>
    <row r="79" spans="1:1" s="3" customFormat="1" hidden="1" x14ac:dyDescent="0.3">
      <c r="A79" s="10"/>
    </row>
    <row r="80" spans="1:1" s="3" customFormat="1" hidden="1" x14ac:dyDescent="0.3">
      <c r="A80" s="10"/>
    </row>
    <row r="81" spans="1:1" s="3" customFormat="1" hidden="1" x14ac:dyDescent="0.3">
      <c r="A81" s="10"/>
    </row>
    <row r="82" spans="1:1" s="3" customFormat="1" hidden="1" x14ac:dyDescent="0.3">
      <c r="A82" s="10"/>
    </row>
    <row r="83" spans="1:1" s="3" customFormat="1" hidden="1" x14ac:dyDescent="0.3">
      <c r="A83" s="10"/>
    </row>
    <row r="84" spans="1:1" s="3" customFormat="1" hidden="1" x14ac:dyDescent="0.3">
      <c r="A84" s="10"/>
    </row>
    <row r="85" spans="1:1" s="3" customFormat="1" hidden="1" x14ac:dyDescent="0.3">
      <c r="A85" s="10"/>
    </row>
    <row r="86" spans="1:1" s="3" customFormat="1" hidden="1" x14ac:dyDescent="0.3">
      <c r="A86" s="10"/>
    </row>
    <row r="87" spans="1:1" s="3" customFormat="1" hidden="1" x14ac:dyDescent="0.3">
      <c r="A87" s="10"/>
    </row>
    <row r="88" spans="1:1" s="3" customFormat="1" hidden="1" x14ac:dyDescent="0.3">
      <c r="A88" s="10"/>
    </row>
    <row r="89" spans="1:1" s="3" customFormat="1" hidden="1" x14ac:dyDescent="0.3">
      <c r="A89" s="10"/>
    </row>
    <row r="90" spans="1:1" s="3" customFormat="1" hidden="1" x14ac:dyDescent="0.3">
      <c r="A90" s="10"/>
    </row>
    <row r="91" spans="1:1" s="3" customFormat="1" hidden="1" x14ac:dyDescent="0.3">
      <c r="A91" s="10"/>
    </row>
    <row r="92" spans="1:1" s="3" customFormat="1" hidden="1" x14ac:dyDescent="0.3">
      <c r="A92" s="10"/>
    </row>
    <row r="93" spans="1:1" s="3" customFormat="1" hidden="1" x14ac:dyDescent="0.3">
      <c r="A93" s="10"/>
    </row>
    <row r="94" spans="1:1" s="3" customFormat="1" hidden="1" x14ac:dyDescent="0.3">
      <c r="A94" s="10"/>
    </row>
    <row r="95" spans="1:1" s="3" customFormat="1" hidden="1" x14ac:dyDescent="0.3">
      <c r="A95" s="10"/>
    </row>
    <row r="96" spans="1:1" s="3" customFormat="1" hidden="1" x14ac:dyDescent="0.3">
      <c r="A96" s="10"/>
    </row>
    <row r="97" spans="1:1" s="3" customFormat="1" hidden="1" x14ac:dyDescent="0.3">
      <c r="A97" s="10"/>
    </row>
    <row r="98" spans="1:1" s="3" customFormat="1" hidden="1" x14ac:dyDescent="0.3">
      <c r="A98" s="10"/>
    </row>
    <row r="99" spans="1:1" s="3" customFormat="1" hidden="1" x14ac:dyDescent="0.3">
      <c r="A99" s="10"/>
    </row>
    <row r="100" spans="1:1" s="3" customFormat="1" hidden="1" x14ac:dyDescent="0.3">
      <c r="A100" s="10"/>
    </row>
    <row r="101" spans="1:1" s="3" customFormat="1" hidden="1" x14ac:dyDescent="0.3">
      <c r="A101" s="10"/>
    </row>
    <row r="102" spans="1:1" s="3" customFormat="1" hidden="1" x14ac:dyDescent="0.3">
      <c r="A102" s="10"/>
    </row>
    <row r="103" spans="1:1" s="3" customFormat="1" hidden="1" x14ac:dyDescent="0.3">
      <c r="A103" s="10"/>
    </row>
    <row r="104" spans="1:1" s="3" customFormat="1" hidden="1" x14ac:dyDescent="0.3">
      <c r="A104" s="10"/>
    </row>
    <row r="105" spans="1:1" s="3" customFormat="1" hidden="1" x14ac:dyDescent="0.3">
      <c r="A105" s="10"/>
    </row>
    <row r="106" spans="1:1" s="3" customFormat="1" hidden="1" x14ac:dyDescent="0.3">
      <c r="A106" s="10"/>
    </row>
    <row r="107" spans="1:1" s="3" customFormat="1" hidden="1" x14ac:dyDescent="0.3">
      <c r="A107" s="10"/>
    </row>
    <row r="108" spans="1:1" s="3" customFormat="1" hidden="1" x14ac:dyDescent="0.3">
      <c r="A108" s="10"/>
    </row>
    <row r="109" spans="1:1" s="3" customFormat="1" hidden="1" x14ac:dyDescent="0.3">
      <c r="A109" s="10"/>
    </row>
    <row r="110" spans="1:1" s="3" customFormat="1" hidden="1" x14ac:dyDescent="0.3">
      <c r="A110" s="10"/>
    </row>
    <row r="111" spans="1:1" s="3" customFormat="1" hidden="1" x14ac:dyDescent="0.3">
      <c r="A111" s="10"/>
    </row>
    <row r="112" spans="1:1" s="3" customFormat="1" hidden="1" x14ac:dyDescent="0.3">
      <c r="A112" s="10"/>
    </row>
    <row r="113" spans="1:1" s="3" customFormat="1" hidden="1" x14ac:dyDescent="0.3">
      <c r="A113" s="10"/>
    </row>
    <row r="114" spans="1:1" s="3" customFormat="1" hidden="1" x14ac:dyDescent="0.3">
      <c r="A114" s="10"/>
    </row>
    <row r="115" spans="1:1" s="3" customFormat="1" hidden="1" x14ac:dyDescent="0.3">
      <c r="A115" s="10"/>
    </row>
    <row r="116" spans="1:1" s="3" customFormat="1" hidden="1" x14ac:dyDescent="0.3">
      <c r="A116" s="10"/>
    </row>
    <row r="117" spans="1:1" s="3" customFormat="1" hidden="1" x14ac:dyDescent="0.3">
      <c r="A117" s="10"/>
    </row>
    <row r="118" spans="1:1" s="3" customFormat="1" hidden="1" x14ac:dyDescent="0.3">
      <c r="A118" s="10"/>
    </row>
    <row r="119" spans="1:1" s="3" customFormat="1" hidden="1" x14ac:dyDescent="0.3">
      <c r="A119" s="10"/>
    </row>
    <row r="120" spans="1:1" s="3" customFormat="1" hidden="1" x14ac:dyDescent="0.3">
      <c r="A120" s="10"/>
    </row>
    <row r="121" spans="1:1" s="3" customFormat="1" hidden="1" x14ac:dyDescent="0.3">
      <c r="A121" s="10"/>
    </row>
    <row r="122" spans="1:1" s="3" customFormat="1" hidden="1" x14ac:dyDescent="0.3">
      <c r="A122" s="10"/>
    </row>
    <row r="123" spans="1:1" s="3" customFormat="1" hidden="1" x14ac:dyDescent="0.3">
      <c r="A123" s="10"/>
    </row>
    <row r="124" spans="1:1" s="3" customFormat="1" hidden="1" x14ac:dyDescent="0.3">
      <c r="A124" s="10"/>
    </row>
    <row r="125" spans="1:1" s="3" customFormat="1" hidden="1" x14ac:dyDescent="0.3">
      <c r="A125" s="10"/>
    </row>
    <row r="126" spans="1:1" s="3" customFormat="1" hidden="1" x14ac:dyDescent="0.3">
      <c r="A126" s="10"/>
    </row>
    <row r="127" spans="1:1" s="3" customFormat="1" hidden="1" x14ac:dyDescent="0.3">
      <c r="A127" s="10"/>
    </row>
    <row r="128" spans="1:1" s="3" customFormat="1" hidden="1" x14ac:dyDescent="0.3">
      <c r="A128" s="10"/>
    </row>
    <row r="129" spans="1:1" s="3" customFormat="1" hidden="1" x14ac:dyDescent="0.3">
      <c r="A129" s="10"/>
    </row>
    <row r="130" spans="1:1" s="3" customFormat="1" hidden="1" x14ac:dyDescent="0.3">
      <c r="A130" s="10"/>
    </row>
    <row r="131" spans="1:1" s="3" customFormat="1" hidden="1" x14ac:dyDescent="0.3">
      <c r="A131" s="10"/>
    </row>
    <row r="132" spans="1:1" s="3" customFormat="1" hidden="1" x14ac:dyDescent="0.3">
      <c r="A132" s="10"/>
    </row>
    <row r="133" spans="1:1" s="3" customFormat="1" hidden="1" x14ac:dyDescent="0.3">
      <c r="A133" s="10"/>
    </row>
    <row r="134" spans="1:1" s="3" customFormat="1" hidden="1" x14ac:dyDescent="0.3">
      <c r="A134" s="10"/>
    </row>
    <row r="135" spans="1:1" s="3" customFormat="1" hidden="1" x14ac:dyDescent="0.3">
      <c r="A135" s="10"/>
    </row>
    <row r="136" spans="1:1" s="3" customFormat="1" hidden="1" x14ac:dyDescent="0.3">
      <c r="A136" s="10"/>
    </row>
    <row r="137" spans="1:1" s="3" customFormat="1" hidden="1" x14ac:dyDescent="0.3">
      <c r="A137" s="10"/>
    </row>
    <row r="138" spans="1:1" s="3" customFormat="1" hidden="1" x14ac:dyDescent="0.3">
      <c r="A138" s="10"/>
    </row>
    <row r="139" spans="1:1" s="3" customFormat="1" hidden="1" x14ac:dyDescent="0.3">
      <c r="A139" s="10"/>
    </row>
    <row r="140" spans="1:1" s="3" customFormat="1" hidden="1" x14ac:dyDescent="0.3">
      <c r="A140" s="10"/>
    </row>
    <row r="141" spans="1:1" s="3" customFormat="1" hidden="1" x14ac:dyDescent="0.3">
      <c r="A141" s="10"/>
    </row>
    <row r="142" spans="1:1" s="3" customFormat="1" hidden="1" x14ac:dyDescent="0.3">
      <c r="A142" s="10"/>
    </row>
    <row r="143" spans="1:1" s="3" customFormat="1" hidden="1" x14ac:dyDescent="0.3">
      <c r="A143" s="10"/>
    </row>
    <row r="144" spans="1:1" s="3" customFormat="1" hidden="1" x14ac:dyDescent="0.3">
      <c r="A144" s="10"/>
    </row>
    <row r="145" spans="1:1" s="3" customFormat="1" hidden="1" x14ac:dyDescent="0.3">
      <c r="A145" s="10"/>
    </row>
    <row r="146" spans="1:1" s="3" customFormat="1" hidden="1" x14ac:dyDescent="0.3">
      <c r="A146" s="10"/>
    </row>
    <row r="147" spans="1:1" s="3" customFormat="1" hidden="1" x14ac:dyDescent="0.3">
      <c r="A147" s="10"/>
    </row>
    <row r="148" spans="1:1" s="3" customFormat="1" hidden="1" x14ac:dyDescent="0.3">
      <c r="A148" s="10"/>
    </row>
    <row r="149" spans="1:1" s="3" customFormat="1" hidden="1" x14ac:dyDescent="0.3">
      <c r="A149" s="10"/>
    </row>
    <row r="150" spans="1:1" s="3" customFormat="1" hidden="1" x14ac:dyDescent="0.3">
      <c r="A150" s="10"/>
    </row>
    <row r="151" spans="1:1" s="3" customFormat="1" hidden="1" x14ac:dyDescent="0.3">
      <c r="A151" s="10"/>
    </row>
    <row r="152" spans="1:1" s="3" customFormat="1" hidden="1" x14ac:dyDescent="0.3">
      <c r="A152" s="10"/>
    </row>
    <row r="153" spans="1:1" s="3" customFormat="1" hidden="1" x14ac:dyDescent="0.3">
      <c r="A153" s="10"/>
    </row>
    <row r="154" spans="1:1" s="3" customFormat="1" hidden="1" x14ac:dyDescent="0.3">
      <c r="A154" s="10"/>
    </row>
    <row r="155" spans="1:1" s="3" customFormat="1" hidden="1" x14ac:dyDescent="0.3">
      <c r="A155" s="10"/>
    </row>
    <row r="156" spans="1:1" s="3" customFormat="1" hidden="1" x14ac:dyDescent="0.3">
      <c r="A156" s="10"/>
    </row>
    <row r="157" spans="1:1" s="3" customFormat="1" hidden="1" x14ac:dyDescent="0.3">
      <c r="A157" s="10"/>
    </row>
    <row r="158" spans="1:1" s="3" customFormat="1" hidden="1" x14ac:dyDescent="0.3">
      <c r="A158" s="10"/>
    </row>
    <row r="159" spans="1:1" s="3" customFormat="1" hidden="1" x14ac:dyDescent="0.3">
      <c r="A159" s="10"/>
    </row>
    <row r="160" spans="1:1" s="3" customFormat="1" hidden="1" x14ac:dyDescent="0.3">
      <c r="A160" s="10"/>
    </row>
    <row r="161" spans="1:1" s="3" customFormat="1" hidden="1" x14ac:dyDescent="0.3">
      <c r="A161" s="10"/>
    </row>
    <row r="162" spans="1:1" s="3" customFormat="1" hidden="1" x14ac:dyDescent="0.3">
      <c r="A162" s="10"/>
    </row>
    <row r="163" spans="1:1" s="3" customFormat="1" hidden="1" x14ac:dyDescent="0.3">
      <c r="A163" s="10"/>
    </row>
    <row r="164" spans="1:1" s="3" customFormat="1" hidden="1" x14ac:dyDescent="0.3">
      <c r="A164" s="10"/>
    </row>
    <row r="165" spans="1:1" s="3" customFormat="1" hidden="1" x14ac:dyDescent="0.3">
      <c r="A165" s="10"/>
    </row>
    <row r="166" spans="1:1" s="3" customFormat="1" hidden="1" x14ac:dyDescent="0.3">
      <c r="A166" s="10"/>
    </row>
    <row r="167" spans="1:1" s="3" customFormat="1" hidden="1" x14ac:dyDescent="0.3">
      <c r="A167" s="10"/>
    </row>
    <row r="168" spans="1:1" s="3" customFormat="1" hidden="1" x14ac:dyDescent="0.3">
      <c r="A168" s="10"/>
    </row>
    <row r="169" spans="1:1" s="3" customFormat="1" hidden="1" x14ac:dyDescent="0.3">
      <c r="A169" s="10"/>
    </row>
    <row r="170" spans="1:1" s="3" customFormat="1" hidden="1" x14ac:dyDescent="0.3">
      <c r="A170" s="10"/>
    </row>
    <row r="171" spans="1:1" s="3" customFormat="1" hidden="1" x14ac:dyDescent="0.3">
      <c r="A171" s="10"/>
    </row>
    <row r="172" spans="1:1" s="3" customFormat="1" hidden="1" x14ac:dyDescent="0.3">
      <c r="A172" s="10"/>
    </row>
    <row r="173" spans="1:1" s="3" customFormat="1" hidden="1" x14ac:dyDescent="0.3">
      <c r="A173" s="10"/>
    </row>
    <row r="174" spans="1:1" s="3" customFormat="1" hidden="1" x14ac:dyDescent="0.3">
      <c r="A174" s="10"/>
    </row>
    <row r="175" spans="1:1" s="3" customFormat="1" hidden="1" x14ac:dyDescent="0.3">
      <c r="A175" s="10"/>
    </row>
    <row r="176" spans="1:1" s="3" customFormat="1" hidden="1" x14ac:dyDescent="0.3">
      <c r="A176" s="10"/>
    </row>
    <row r="177" spans="1:1" s="3" customFormat="1" hidden="1" x14ac:dyDescent="0.3">
      <c r="A177" s="10"/>
    </row>
    <row r="178" spans="1:1" s="3" customFormat="1" hidden="1" x14ac:dyDescent="0.3">
      <c r="A178" s="10"/>
    </row>
    <row r="179" spans="1:1" s="3" customFormat="1" hidden="1" x14ac:dyDescent="0.3">
      <c r="A179" s="10"/>
    </row>
    <row r="180" spans="1:1" s="3" customFormat="1" hidden="1" x14ac:dyDescent="0.3">
      <c r="A180" s="10"/>
    </row>
    <row r="181" spans="1:1" s="3" customFormat="1" hidden="1" x14ac:dyDescent="0.3">
      <c r="A181" s="10"/>
    </row>
    <row r="182" spans="1:1" s="3" customFormat="1" hidden="1" x14ac:dyDescent="0.3">
      <c r="A182" s="10"/>
    </row>
    <row r="183" spans="1:1" s="3" customFormat="1" hidden="1" x14ac:dyDescent="0.3">
      <c r="A183" s="10"/>
    </row>
    <row r="184" spans="1:1" s="3" customFormat="1" hidden="1" x14ac:dyDescent="0.3">
      <c r="A184" s="10"/>
    </row>
    <row r="185" spans="1:1" s="3" customFormat="1" hidden="1" x14ac:dyDescent="0.3">
      <c r="A185" s="10"/>
    </row>
    <row r="186" spans="1:1" s="3" customFormat="1" hidden="1" x14ac:dyDescent="0.3">
      <c r="A186" s="10"/>
    </row>
    <row r="187" spans="1:1" s="3" customFormat="1" hidden="1" x14ac:dyDescent="0.3">
      <c r="A187" s="10"/>
    </row>
    <row r="188" spans="1:1" s="3" customFormat="1" hidden="1" x14ac:dyDescent="0.3">
      <c r="A188" s="10"/>
    </row>
    <row r="189" spans="1:1" s="3" customFormat="1" hidden="1" x14ac:dyDescent="0.3">
      <c r="A189" s="10"/>
    </row>
    <row r="190" spans="1:1" s="3" customFormat="1" hidden="1" x14ac:dyDescent="0.3">
      <c r="A190" s="10"/>
    </row>
    <row r="191" spans="1:1" s="3" customFormat="1" hidden="1" x14ac:dyDescent="0.3">
      <c r="A191" s="10"/>
    </row>
    <row r="192" spans="1:1" s="3" customFormat="1" hidden="1" x14ac:dyDescent="0.3">
      <c r="A192" s="10"/>
    </row>
    <row r="193" spans="1:1" s="3" customFormat="1" hidden="1" x14ac:dyDescent="0.3">
      <c r="A193" s="10"/>
    </row>
    <row r="194" spans="1:1" s="3" customFormat="1" hidden="1" x14ac:dyDescent="0.3">
      <c r="A194" s="10"/>
    </row>
    <row r="195" spans="1:1" s="3" customFormat="1" hidden="1" x14ac:dyDescent="0.3">
      <c r="A195" s="10"/>
    </row>
    <row r="196" spans="1:1" s="3" customFormat="1" hidden="1" x14ac:dyDescent="0.3">
      <c r="A196" s="10"/>
    </row>
    <row r="197" spans="1:1" s="3" customFormat="1" hidden="1" x14ac:dyDescent="0.3">
      <c r="A197" s="10"/>
    </row>
    <row r="198" spans="1:1" s="3" customFormat="1" hidden="1" x14ac:dyDescent="0.3">
      <c r="A198" s="10"/>
    </row>
    <row r="199" spans="1:1" s="3" customFormat="1" hidden="1" x14ac:dyDescent="0.3">
      <c r="A199" s="10"/>
    </row>
    <row r="200" spans="1:1" s="3" customFormat="1" hidden="1" x14ac:dyDescent="0.3">
      <c r="A200" s="10"/>
    </row>
    <row r="201" spans="1:1" s="3" customFormat="1" hidden="1" x14ac:dyDescent="0.3">
      <c r="A201" s="10"/>
    </row>
    <row r="202" spans="1:1" s="3" customFormat="1" hidden="1" x14ac:dyDescent="0.3">
      <c r="A202" s="10"/>
    </row>
    <row r="203" spans="1:1" s="3" customFormat="1" hidden="1" x14ac:dyDescent="0.3">
      <c r="A203" s="10"/>
    </row>
    <row r="204" spans="1:1" s="3" customFormat="1" hidden="1" x14ac:dyDescent="0.3">
      <c r="A204" s="10"/>
    </row>
    <row r="205" spans="1:1" s="3" customFormat="1" hidden="1" x14ac:dyDescent="0.3">
      <c r="A205" s="10"/>
    </row>
    <row r="206" spans="1:1" s="3" customFormat="1" hidden="1" x14ac:dyDescent="0.3">
      <c r="A206" s="10"/>
    </row>
    <row r="207" spans="1:1" s="3" customFormat="1" hidden="1" x14ac:dyDescent="0.3">
      <c r="A207" s="10"/>
    </row>
    <row r="208" spans="1:1" s="3" customFormat="1" hidden="1" x14ac:dyDescent="0.3">
      <c r="A208" s="10"/>
    </row>
    <row r="209" spans="1:1" s="3" customFormat="1" hidden="1" x14ac:dyDescent="0.3">
      <c r="A209" s="10"/>
    </row>
    <row r="210" spans="1:1" s="3" customFormat="1" hidden="1" x14ac:dyDescent="0.3">
      <c r="A210" s="10"/>
    </row>
    <row r="211" spans="1:1" s="3" customFormat="1" hidden="1" x14ac:dyDescent="0.3">
      <c r="A211" s="10"/>
    </row>
    <row r="212" spans="1:1" s="3" customFormat="1" hidden="1" x14ac:dyDescent="0.3">
      <c r="A212" s="10"/>
    </row>
    <row r="213" spans="1:1" s="3" customFormat="1" hidden="1" x14ac:dyDescent="0.3">
      <c r="A213" s="10"/>
    </row>
    <row r="214" spans="1:1" s="3" customFormat="1" hidden="1" x14ac:dyDescent="0.3">
      <c r="A214" s="10"/>
    </row>
    <row r="215" spans="1:1" s="3" customFormat="1" hidden="1" x14ac:dyDescent="0.3">
      <c r="A215" s="10"/>
    </row>
    <row r="216" spans="1:1" s="3" customFormat="1" hidden="1" x14ac:dyDescent="0.3">
      <c r="A216" s="10"/>
    </row>
    <row r="217" spans="1:1" s="3" customFormat="1" hidden="1" x14ac:dyDescent="0.3">
      <c r="A217" s="10"/>
    </row>
    <row r="218" spans="1:1" s="3" customFormat="1" hidden="1" x14ac:dyDescent="0.3">
      <c r="A218" s="10"/>
    </row>
    <row r="219" spans="1:1" s="3" customFormat="1" hidden="1" x14ac:dyDescent="0.3">
      <c r="A219" s="10"/>
    </row>
    <row r="220" spans="1:1" s="3" customFormat="1" hidden="1" x14ac:dyDescent="0.3">
      <c r="A220" s="10"/>
    </row>
    <row r="221" spans="1:1" s="3" customFormat="1" hidden="1" x14ac:dyDescent="0.3">
      <c r="A221" s="10"/>
    </row>
    <row r="222" spans="1:1" s="3" customFormat="1" hidden="1" x14ac:dyDescent="0.3">
      <c r="A222" s="10"/>
    </row>
    <row r="223" spans="1:1" s="3" customFormat="1" hidden="1" x14ac:dyDescent="0.3">
      <c r="A223" s="10"/>
    </row>
    <row r="224" spans="1:1" s="3" customFormat="1" hidden="1" x14ac:dyDescent="0.3">
      <c r="A224" s="10"/>
    </row>
    <row r="225" spans="1:1" s="3" customFormat="1" hidden="1" x14ac:dyDescent="0.3">
      <c r="A225" s="10"/>
    </row>
    <row r="226" spans="1:1" s="3" customFormat="1" hidden="1" x14ac:dyDescent="0.3">
      <c r="A226" s="10"/>
    </row>
    <row r="227" spans="1:1" s="3" customFormat="1" hidden="1" x14ac:dyDescent="0.3">
      <c r="A227" s="10"/>
    </row>
    <row r="228" spans="1:1" s="3" customFormat="1" hidden="1" x14ac:dyDescent="0.3">
      <c r="A228" s="10"/>
    </row>
    <row r="229" spans="1:1" s="3" customFormat="1" hidden="1" x14ac:dyDescent="0.3">
      <c r="A229" s="10"/>
    </row>
    <row r="230" spans="1:1" s="3" customFormat="1" hidden="1" x14ac:dyDescent="0.3">
      <c r="A230" s="10"/>
    </row>
    <row r="231" spans="1:1" s="3" customFormat="1" hidden="1" x14ac:dyDescent="0.3">
      <c r="A231" s="10"/>
    </row>
    <row r="232" spans="1:1" s="3" customFormat="1" hidden="1" x14ac:dyDescent="0.3">
      <c r="A232" s="10"/>
    </row>
    <row r="233" spans="1:1" s="3" customFormat="1" hidden="1" x14ac:dyDescent="0.3">
      <c r="A233" s="10"/>
    </row>
    <row r="234" spans="1:1" s="3" customFormat="1" hidden="1" x14ac:dyDescent="0.3">
      <c r="A234" s="10"/>
    </row>
    <row r="235" spans="1:1" s="3" customFormat="1" hidden="1" x14ac:dyDescent="0.3">
      <c r="A235" s="10"/>
    </row>
    <row r="236" spans="1:1" s="3" customFormat="1" hidden="1" x14ac:dyDescent="0.3">
      <c r="A236" s="10"/>
    </row>
    <row r="237" spans="1:1" s="3" customFormat="1" hidden="1" x14ac:dyDescent="0.3">
      <c r="A237" s="10"/>
    </row>
    <row r="238" spans="1:1" s="3" customFormat="1" hidden="1" x14ac:dyDescent="0.3">
      <c r="A238" s="10"/>
    </row>
    <row r="239" spans="1:1" s="3" customFormat="1" hidden="1" x14ac:dyDescent="0.3">
      <c r="A239" s="10"/>
    </row>
    <row r="240" spans="1:1" s="3" customFormat="1" hidden="1" x14ac:dyDescent="0.3">
      <c r="A240" s="10"/>
    </row>
    <row r="241" spans="1:1" s="3" customFormat="1" hidden="1" x14ac:dyDescent="0.3">
      <c r="A241" s="10"/>
    </row>
    <row r="242" spans="1:1" s="3" customFormat="1" hidden="1" x14ac:dyDescent="0.3">
      <c r="A242" s="10"/>
    </row>
    <row r="243" spans="1:1" s="3" customFormat="1" hidden="1" x14ac:dyDescent="0.3">
      <c r="A243" s="10"/>
    </row>
    <row r="244" spans="1:1" s="3" customFormat="1" hidden="1" x14ac:dyDescent="0.3">
      <c r="A244" s="10"/>
    </row>
    <row r="245" spans="1:1" s="3" customFormat="1" hidden="1" x14ac:dyDescent="0.3">
      <c r="A245" s="10"/>
    </row>
    <row r="246" spans="1:1" s="3" customFormat="1" hidden="1" x14ac:dyDescent="0.3">
      <c r="A246" s="10"/>
    </row>
    <row r="247" spans="1:1" s="3" customFormat="1" hidden="1" x14ac:dyDescent="0.3">
      <c r="A247" s="10"/>
    </row>
    <row r="248" spans="1:1" s="3" customFormat="1" hidden="1" x14ac:dyDescent="0.3">
      <c r="A248" s="10"/>
    </row>
    <row r="249" spans="1:1" s="3" customFormat="1" hidden="1" x14ac:dyDescent="0.3">
      <c r="A249" s="10"/>
    </row>
    <row r="250" spans="1:1" s="3" customFormat="1" hidden="1" x14ac:dyDescent="0.3">
      <c r="A250" s="10"/>
    </row>
    <row r="251" spans="1:1" s="3" customFormat="1" hidden="1" x14ac:dyDescent="0.3">
      <c r="A251" s="10"/>
    </row>
    <row r="252" spans="1:1" s="3" customFormat="1" hidden="1" x14ac:dyDescent="0.3">
      <c r="A252" s="10"/>
    </row>
    <row r="253" spans="1:1" s="3" customFormat="1" hidden="1" x14ac:dyDescent="0.3">
      <c r="A253" s="10"/>
    </row>
    <row r="254" spans="1:1" s="3" customFormat="1" hidden="1" x14ac:dyDescent="0.3">
      <c r="A254" s="10"/>
    </row>
    <row r="255" spans="1:1" s="3" customFormat="1" hidden="1" x14ac:dyDescent="0.3">
      <c r="A255" s="10"/>
    </row>
    <row r="256" spans="1:1" s="3" customFormat="1" hidden="1" x14ac:dyDescent="0.3">
      <c r="A256" s="10"/>
    </row>
    <row r="257" spans="1:1" s="3" customFormat="1" hidden="1" x14ac:dyDescent="0.3">
      <c r="A257" s="10"/>
    </row>
    <row r="258" spans="1:1" s="3" customFormat="1" hidden="1" x14ac:dyDescent="0.3">
      <c r="A258" s="10"/>
    </row>
    <row r="259" spans="1:1" s="3" customFormat="1" hidden="1" x14ac:dyDescent="0.3">
      <c r="A259" s="10"/>
    </row>
    <row r="260" spans="1:1" s="3" customFormat="1" hidden="1" x14ac:dyDescent="0.3">
      <c r="A260" s="10"/>
    </row>
    <row r="261" spans="1:1" s="3" customFormat="1" hidden="1" x14ac:dyDescent="0.3">
      <c r="A261" s="10"/>
    </row>
    <row r="262" spans="1:1" s="3" customFormat="1" hidden="1" x14ac:dyDescent="0.3">
      <c r="A262" s="10"/>
    </row>
    <row r="263" spans="1:1" s="3" customFormat="1" hidden="1" x14ac:dyDescent="0.3">
      <c r="A263" s="10"/>
    </row>
    <row r="264" spans="1:1" s="3" customFormat="1" hidden="1" x14ac:dyDescent="0.3">
      <c r="A264" s="10"/>
    </row>
    <row r="265" spans="1:1" s="3" customFormat="1" hidden="1" x14ac:dyDescent="0.3">
      <c r="A265" s="10"/>
    </row>
    <row r="266" spans="1:1" s="3" customFormat="1" hidden="1" x14ac:dyDescent="0.3">
      <c r="A266" s="10"/>
    </row>
    <row r="267" spans="1:1" s="3" customFormat="1" hidden="1" x14ac:dyDescent="0.3">
      <c r="A267" s="10"/>
    </row>
    <row r="268" spans="1:1" s="3" customFormat="1" hidden="1" x14ac:dyDescent="0.3">
      <c r="A268" s="10"/>
    </row>
    <row r="269" spans="1:1" s="3" customFormat="1" hidden="1" x14ac:dyDescent="0.3">
      <c r="A269" s="10"/>
    </row>
    <row r="270" spans="1:1" s="3" customFormat="1" hidden="1" x14ac:dyDescent="0.3">
      <c r="A270" s="10"/>
    </row>
    <row r="271" spans="1:1" s="3" customFormat="1" hidden="1" x14ac:dyDescent="0.3">
      <c r="A271" s="10"/>
    </row>
    <row r="272" spans="1:1" s="3" customFormat="1" hidden="1" x14ac:dyDescent="0.3">
      <c r="A272" s="10"/>
    </row>
    <row r="273" spans="1:1" s="3" customFormat="1" hidden="1" x14ac:dyDescent="0.3">
      <c r="A273" s="10"/>
    </row>
    <row r="274" spans="1:1" s="3" customFormat="1" hidden="1" x14ac:dyDescent="0.3">
      <c r="A274" s="10"/>
    </row>
    <row r="275" spans="1:1" s="3" customFormat="1" hidden="1" x14ac:dyDescent="0.3">
      <c r="A275" s="10"/>
    </row>
    <row r="276" spans="1:1" s="3" customFormat="1" hidden="1" x14ac:dyDescent="0.3">
      <c r="A276" s="10"/>
    </row>
    <row r="277" spans="1:1" s="3" customFormat="1" hidden="1" x14ac:dyDescent="0.3">
      <c r="A277" s="10"/>
    </row>
    <row r="278" spans="1:1" s="3" customFormat="1" hidden="1" x14ac:dyDescent="0.3">
      <c r="A278" s="10"/>
    </row>
    <row r="279" spans="1:1" s="3" customFormat="1" hidden="1" x14ac:dyDescent="0.3">
      <c r="A279" s="10"/>
    </row>
    <row r="280" spans="1:1" s="3" customFormat="1" hidden="1" x14ac:dyDescent="0.3">
      <c r="A280" s="10"/>
    </row>
    <row r="281" spans="1:1" s="3" customFormat="1" hidden="1" x14ac:dyDescent="0.3">
      <c r="A281" s="10"/>
    </row>
    <row r="282" spans="1:1" s="3" customFormat="1" hidden="1" x14ac:dyDescent="0.3">
      <c r="A282" s="10"/>
    </row>
    <row r="283" spans="1:1" s="3" customFormat="1" hidden="1" x14ac:dyDescent="0.3">
      <c r="A283" s="10"/>
    </row>
    <row r="284" spans="1:1" s="3" customFormat="1" hidden="1" x14ac:dyDescent="0.3">
      <c r="A284" s="10"/>
    </row>
    <row r="285" spans="1:1" s="3" customFormat="1" hidden="1" x14ac:dyDescent="0.3">
      <c r="A285" s="10"/>
    </row>
    <row r="286" spans="1:1" s="3" customFormat="1" hidden="1" x14ac:dyDescent="0.3">
      <c r="A286" s="10"/>
    </row>
    <row r="287" spans="1:1" s="3" customFormat="1" hidden="1" x14ac:dyDescent="0.3">
      <c r="A287" s="10"/>
    </row>
    <row r="288" spans="1:1" s="3" customFormat="1" hidden="1" x14ac:dyDescent="0.3">
      <c r="A288" s="10"/>
    </row>
    <row r="289" spans="1:1" s="3" customFormat="1" hidden="1" x14ac:dyDescent="0.3">
      <c r="A289" s="10"/>
    </row>
    <row r="290" spans="1:1" s="3" customFormat="1" hidden="1" x14ac:dyDescent="0.3">
      <c r="A290" s="10"/>
    </row>
    <row r="291" spans="1:1" s="3" customFormat="1" hidden="1" x14ac:dyDescent="0.3">
      <c r="A291" s="10"/>
    </row>
    <row r="292" spans="1:1" s="3" customFormat="1" hidden="1" x14ac:dyDescent="0.3">
      <c r="A292" s="10"/>
    </row>
    <row r="293" spans="1:1" s="3" customFormat="1" hidden="1" x14ac:dyDescent="0.3">
      <c r="A293" s="10"/>
    </row>
    <row r="294" spans="1:1" s="3" customFormat="1" hidden="1" x14ac:dyDescent="0.3">
      <c r="A294" s="10"/>
    </row>
    <row r="295" spans="1:1" s="3" customFormat="1" hidden="1" x14ac:dyDescent="0.3">
      <c r="A295" s="10"/>
    </row>
    <row r="296" spans="1:1" s="3" customFormat="1" hidden="1" x14ac:dyDescent="0.3">
      <c r="A296" s="10"/>
    </row>
    <row r="297" spans="1:1" s="3" customFormat="1" hidden="1" x14ac:dyDescent="0.3">
      <c r="A297" s="10"/>
    </row>
    <row r="298" spans="1:1" s="3" customFormat="1" hidden="1" x14ac:dyDescent="0.3">
      <c r="A298" s="10"/>
    </row>
    <row r="299" spans="1:1" s="3" customFormat="1" hidden="1" x14ac:dyDescent="0.3">
      <c r="A299" s="10"/>
    </row>
    <row r="300" spans="1:1" s="3" customFormat="1" hidden="1" x14ac:dyDescent="0.3">
      <c r="A300" s="10"/>
    </row>
    <row r="301" spans="1:1" s="3" customFormat="1" hidden="1" x14ac:dyDescent="0.3">
      <c r="A301" s="10"/>
    </row>
    <row r="302" spans="1:1" s="3" customFormat="1" hidden="1" x14ac:dyDescent="0.3">
      <c r="A302" s="10"/>
    </row>
    <row r="303" spans="1:1" s="3" customFormat="1" hidden="1" x14ac:dyDescent="0.3">
      <c r="A303" s="10"/>
    </row>
    <row r="304" spans="1:1" s="3" customFormat="1" hidden="1" x14ac:dyDescent="0.3">
      <c r="A304" s="10"/>
    </row>
    <row r="305" spans="1:1" s="3" customFormat="1" hidden="1" x14ac:dyDescent="0.3">
      <c r="A305" s="10"/>
    </row>
    <row r="306" spans="1:1" s="3" customFormat="1" hidden="1" x14ac:dyDescent="0.3">
      <c r="A306" s="10"/>
    </row>
    <row r="307" spans="1:1" s="3" customFormat="1" hidden="1" x14ac:dyDescent="0.3">
      <c r="A307" s="10"/>
    </row>
    <row r="308" spans="1:1" s="3" customFormat="1" hidden="1" x14ac:dyDescent="0.3">
      <c r="A308" s="10"/>
    </row>
    <row r="309" spans="1:1" s="3" customFormat="1" hidden="1" x14ac:dyDescent="0.3">
      <c r="A309" s="10"/>
    </row>
    <row r="310" spans="1:1" s="3" customFormat="1" hidden="1" x14ac:dyDescent="0.3">
      <c r="A310" s="10"/>
    </row>
    <row r="311" spans="1:1" s="3" customFormat="1" hidden="1" x14ac:dyDescent="0.3">
      <c r="A311" s="10"/>
    </row>
    <row r="312" spans="1:1" s="3" customFormat="1" hidden="1" x14ac:dyDescent="0.3">
      <c r="A312" s="10"/>
    </row>
    <row r="313" spans="1:1" s="3" customFormat="1" hidden="1" x14ac:dyDescent="0.3">
      <c r="A313" s="10"/>
    </row>
    <row r="314" spans="1:1" s="3" customFormat="1" hidden="1" x14ac:dyDescent="0.3">
      <c r="A314" s="10"/>
    </row>
    <row r="315" spans="1:1" s="3" customFormat="1" hidden="1" x14ac:dyDescent="0.3">
      <c r="A315" s="10"/>
    </row>
    <row r="316" spans="1:1" s="3" customFormat="1" hidden="1" x14ac:dyDescent="0.3">
      <c r="A316" s="10"/>
    </row>
    <row r="317" spans="1:1" s="3" customFormat="1" hidden="1" x14ac:dyDescent="0.3">
      <c r="A317" s="10"/>
    </row>
    <row r="318" spans="1:1" s="3" customFormat="1" hidden="1" x14ac:dyDescent="0.3">
      <c r="A318" s="10"/>
    </row>
    <row r="319" spans="1:1" s="3" customFormat="1" hidden="1" x14ac:dyDescent="0.3">
      <c r="A319" s="10"/>
    </row>
    <row r="320" spans="1:1" s="3" customFormat="1" hidden="1" x14ac:dyDescent="0.3">
      <c r="A320" s="10"/>
    </row>
    <row r="321" spans="1:1" s="3" customFormat="1" hidden="1" x14ac:dyDescent="0.3">
      <c r="A321" s="10"/>
    </row>
    <row r="322" spans="1:1" s="3" customFormat="1" hidden="1" x14ac:dyDescent="0.3">
      <c r="A322" s="10"/>
    </row>
    <row r="323" spans="1:1" s="3" customFormat="1" hidden="1" x14ac:dyDescent="0.3">
      <c r="A323" s="10"/>
    </row>
    <row r="324" spans="1:1" s="3" customFormat="1" hidden="1" x14ac:dyDescent="0.3">
      <c r="A324" s="10"/>
    </row>
    <row r="325" spans="1:1" s="3" customFormat="1" hidden="1" x14ac:dyDescent="0.3">
      <c r="A325" s="10"/>
    </row>
    <row r="326" spans="1:1" s="3" customFormat="1" hidden="1" x14ac:dyDescent="0.3">
      <c r="A326" s="10"/>
    </row>
    <row r="327" spans="1:1" s="3" customFormat="1" hidden="1" x14ac:dyDescent="0.3">
      <c r="A327" s="10"/>
    </row>
    <row r="328" spans="1:1" s="3" customFormat="1" hidden="1" x14ac:dyDescent="0.3">
      <c r="A328" s="10"/>
    </row>
    <row r="329" spans="1:1" s="3" customFormat="1" hidden="1" x14ac:dyDescent="0.3">
      <c r="A329" s="10"/>
    </row>
    <row r="330" spans="1:1" s="3" customFormat="1" hidden="1" x14ac:dyDescent="0.3">
      <c r="A330" s="10"/>
    </row>
    <row r="331" spans="1:1" s="3" customFormat="1" hidden="1" x14ac:dyDescent="0.3">
      <c r="A331" s="10"/>
    </row>
    <row r="332" spans="1:1" s="3" customFormat="1" hidden="1" x14ac:dyDescent="0.3">
      <c r="A332" s="10"/>
    </row>
    <row r="333" spans="1:1" s="3" customFormat="1" hidden="1" x14ac:dyDescent="0.3">
      <c r="A333" s="10"/>
    </row>
    <row r="334" spans="1:1" s="3" customFormat="1" hidden="1" x14ac:dyDescent="0.3">
      <c r="A334" s="10"/>
    </row>
    <row r="335" spans="1:1" s="3" customFormat="1" hidden="1" x14ac:dyDescent="0.3">
      <c r="A335" s="10"/>
    </row>
    <row r="336" spans="1:1" s="3" customFormat="1" hidden="1" x14ac:dyDescent="0.3">
      <c r="A336" s="10"/>
    </row>
    <row r="337" spans="1:1" s="3" customFormat="1" hidden="1" x14ac:dyDescent="0.3">
      <c r="A337" s="10"/>
    </row>
    <row r="338" spans="1:1" s="3" customFormat="1" hidden="1" x14ac:dyDescent="0.3">
      <c r="A338" s="10"/>
    </row>
    <row r="339" spans="1:1" s="3" customFormat="1" hidden="1" x14ac:dyDescent="0.3">
      <c r="A339" s="10"/>
    </row>
    <row r="340" spans="1:1" s="3" customFormat="1" hidden="1" x14ac:dyDescent="0.3">
      <c r="A340" s="10"/>
    </row>
    <row r="341" spans="1:1" s="3" customFormat="1" hidden="1" x14ac:dyDescent="0.3">
      <c r="A341" s="10"/>
    </row>
    <row r="342" spans="1:1" s="3" customFormat="1" hidden="1" x14ac:dyDescent="0.3">
      <c r="A342" s="10"/>
    </row>
    <row r="343" spans="1:1" s="3" customFormat="1" hidden="1" x14ac:dyDescent="0.3">
      <c r="A343" s="10"/>
    </row>
    <row r="344" spans="1:1" s="3" customFormat="1" hidden="1" x14ac:dyDescent="0.3">
      <c r="A344" s="10"/>
    </row>
    <row r="345" spans="1:1" s="3" customFormat="1" hidden="1" x14ac:dyDescent="0.3">
      <c r="A345" s="10"/>
    </row>
    <row r="346" spans="1:1" s="3" customFormat="1" hidden="1" x14ac:dyDescent="0.3">
      <c r="A346" s="10"/>
    </row>
    <row r="347" spans="1:1" s="3" customFormat="1" hidden="1" x14ac:dyDescent="0.3">
      <c r="A347" s="10"/>
    </row>
    <row r="348" spans="1:1" s="3" customFormat="1" hidden="1" x14ac:dyDescent="0.3">
      <c r="A348" s="10"/>
    </row>
    <row r="349" spans="1:1" s="3" customFormat="1" hidden="1" x14ac:dyDescent="0.3">
      <c r="A349" s="10"/>
    </row>
    <row r="350" spans="1:1" s="3" customFormat="1" hidden="1" x14ac:dyDescent="0.3">
      <c r="A350" s="10"/>
    </row>
    <row r="351" spans="1:1" s="3" customFormat="1" hidden="1" x14ac:dyDescent="0.3">
      <c r="A351" s="10"/>
    </row>
    <row r="352" spans="1:1" s="3" customFormat="1" hidden="1" x14ac:dyDescent="0.3">
      <c r="A352" s="10"/>
    </row>
    <row r="353" spans="1:1" s="3" customFormat="1" hidden="1" x14ac:dyDescent="0.3">
      <c r="A353" s="10"/>
    </row>
    <row r="354" spans="1:1" s="3" customFormat="1" hidden="1" x14ac:dyDescent="0.3">
      <c r="A354" s="10"/>
    </row>
    <row r="355" spans="1:1" s="3" customFormat="1" hidden="1" x14ac:dyDescent="0.3">
      <c r="A355" s="10"/>
    </row>
    <row r="356" spans="1:1" s="3" customFormat="1" hidden="1" x14ac:dyDescent="0.3">
      <c r="A356" s="10"/>
    </row>
    <row r="357" spans="1:1" s="3" customFormat="1" hidden="1" x14ac:dyDescent="0.3">
      <c r="A357" s="10"/>
    </row>
    <row r="358" spans="1:1" s="3" customFormat="1" hidden="1" x14ac:dyDescent="0.3">
      <c r="A358" s="10"/>
    </row>
    <row r="359" spans="1:1" s="3" customFormat="1" hidden="1" x14ac:dyDescent="0.3">
      <c r="A359" s="10"/>
    </row>
    <row r="360" spans="1:1" s="3" customFormat="1" hidden="1" x14ac:dyDescent="0.3">
      <c r="A360" s="10"/>
    </row>
    <row r="361" spans="1:1" s="3" customFormat="1" hidden="1" x14ac:dyDescent="0.3">
      <c r="A361" s="10"/>
    </row>
    <row r="362" spans="1:1" s="3" customFormat="1" hidden="1" x14ac:dyDescent="0.3">
      <c r="A362" s="10"/>
    </row>
    <row r="363" spans="1:1" s="3" customFormat="1" hidden="1" x14ac:dyDescent="0.3">
      <c r="A363" s="10"/>
    </row>
    <row r="364" spans="1:1" s="3" customFormat="1" hidden="1" x14ac:dyDescent="0.3">
      <c r="A364" s="10"/>
    </row>
    <row r="365" spans="1:1" s="3" customFormat="1" hidden="1" x14ac:dyDescent="0.3">
      <c r="A365" s="10"/>
    </row>
    <row r="366" spans="1:1" s="3" customFormat="1" hidden="1" x14ac:dyDescent="0.3">
      <c r="A366" s="10"/>
    </row>
    <row r="367" spans="1:1" s="3" customFormat="1" hidden="1" x14ac:dyDescent="0.3">
      <c r="A367" s="10"/>
    </row>
    <row r="368" spans="1:1" s="3" customFormat="1" hidden="1" x14ac:dyDescent="0.3">
      <c r="A368" s="10"/>
    </row>
    <row r="369" spans="1:1" s="3" customFormat="1" hidden="1" x14ac:dyDescent="0.3">
      <c r="A369" s="10"/>
    </row>
    <row r="370" spans="1:1" s="3" customFormat="1" hidden="1" x14ac:dyDescent="0.3">
      <c r="A370" s="10"/>
    </row>
    <row r="371" spans="1:1" s="3" customFormat="1" hidden="1" x14ac:dyDescent="0.3">
      <c r="A371" s="10"/>
    </row>
    <row r="372" spans="1:1" s="3" customFormat="1" hidden="1" x14ac:dyDescent="0.3">
      <c r="A372" s="10"/>
    </row>
    <row r="373" spans="1:1" s="3" customFormat="1" hidden="1" x14ac:dyDescent="0.3">
      <c r="A373" s="10"/>
    </row>
    <row r="374" spans="1:1" s="3" customFormat="1" hidden="1" x14ac:dyDescent="0.3">
      <c r="A374" s="10"/>
    </row>
    <row r="375" spans="1:1" s="3" customFormat="1" hidden="1" x14ac:dyDescent="0.3">
      <c r="A375" s="10"/>
    </row>
    <row r="376" spans="1:1" s="3" customFormat="1" hidden="1" x14ac:dyDescent="0.3">
      <c r="A376" s="10"/>
    </row>
    <row r="377" spans="1:1" s="3" customFormat="1" hidden="1" x14ac:dyDescent="0.3">
      <c r="A377" s="10"/>
    </row>
    <row r="378" spans="1:1" s="3" customFormat="1" hidden="1" x14ac:dyDescent="0.3">
      <c r="A378" s="10"/>
    </row>
    <row r="379" spans="1:1" s="3" customFormat="1" hidden="1" x14ac:dyDescent="0.3">
      <c r="A379" s="10"/>
    </row>
    <row r="380" spans="1:1" s="3" customFormat="1" hidden="1" x14ac:dyDescent="0.3">
      <c r="A380" s="10"/>
    </row>
    <row r="381" spans="1:1" s="3" customFormat="1" hidden="1" x14ac:dyDescent="0.3">
      <c r="A381" s="10"/>
    </row>
    <row r="382" spans="1:1" s="3" customFormat="1" hidden="1" x14ac:dyDescent="0.3">
      <c r="A382" s="10"/>
    </row>
    <row r="383" spans="1:1" s="3" customFormat="1" hidden="1" x14ac:dyDescent="0.3">
      <c r="A383" s="10"/>
    </row>
    <row r="384" spans="1:1" s="3" customFormat="1" hidden="1" x14ac:dyDescent="0.3">
      <c r="A384" s="10"/>
    </row>
    <row r="385" spans="1:1" s="3" customFormat="1" hidden="1" x14ac:dyDescent="0.3">
      <c r="A385" s="10"/>
    </row>
    <row r="386" spans="1:1" s="3" customFormat="1" hidden="1" x14ac:dyDescent="0.3">
      <c r="A386" s="10"/>
    </row>
    <row r="387" spans="1:1" s="3" customFormat="1" hidden="1" x14ac:dyDescent="0.3">
      <c r="A387" s="10"/>
    </row>
    <row r="388" spans="1:1" s="3" customFormat="1" hidden="1" x14ac:dyDescent="0.3">
      <c r="A388" s="10"/>
    </row>
    <row r="389" spans="1:1" s="3" customFormat="1" hidden="1" x14ac:dyDescent="0.3">
      <c r="A389" s="10"/>
    </row>
    <row r="390" spans="1:1" s="3" customFormat="1" hidden="1" x14ac:dyDescent="0.3">
      <c r="A390" s="10"/>
    </row>
    <row r="391" spans="1:1" s="3" customFormat="1" hidden="1" x14ac:dyDescent="0.3">
      <c r="A391" s="10"/>
    </row>
    <row r="392" spans="1:1" s="3" customFormat="1" hidden="1" x14ac:dyDescent="0.3">
      <c r="A392" s="10"/>
    </row>
    <row r="393" spans="1:1" s="3" customFormat="1" hidden="1" x14ac:dyDescent="0.3">
      <c r="A393" s="10"/>
    </row>
    <row r="394" spans="1:1" s="3" customFormat="1" hidden="1" x14ac:dyDescent="0.3">
      <c r="A394" s="10"/>
    </row>
    <row r="395" spans="1:1" s="3" customFormat="1" hidden="1" x14ac:dyDescent="0.3">
      <c r="A395" s="10"/>
    </row>
    <row r="396" spans="1:1" s="3" customFormat="1" hidden="1" x14ac:dyDescent="0.3">
      <c r="A396" s="10"/>
    </row>
    <row r="397" spans="1:1" s="3" customFormat="1" hidden="1" x14ac:dyDescent="0.3">
      <c r="A397" s="10"/>
    </row>
    <row r="398" spans="1:1" s="3" customFormat="1" hidden="1" x14ac:dyDescent="0.3">
      <c r="A398" s="10"/>
    </row>
    <row r="399" spans="1:1" s="3" customFormat="1" hidden="1" x14ac:dyDescent="0.3">
      <c r="A399" s="10"/>
    </row>
    <row r="400" spans="1:1" s="3" customFormat="1" hidden="1" x14ac:dyDescent="0.3">
      <c r="A400" s="10"/>
    </row>
    <row r="401" spans="1:1" s="3" customFormat="1" hidden="1" x14ac:dyDescent="0.3">
      <c r="A401" s="10"/>
    </row>
    <row r="402" spans="1:1" s="3" customFormat="1" hidden="1" x14ac:dyDescent="0.3">
      <c r="A402" s="10"/>
    </row>
    <row r="403" spans="1:1" s="3" customFormat="1" hidden="1" x14ac:dyDescent="0.3">
      <c r="A403" s="10"/>
    </row>
    <row r="404" spans="1:1" s="3" customFormat="1" hidden="1" x14ac:dyDescent="0.3">
      <c r="A404" s="10"/>
    </row>
    <row r="405" spans="1:1" s="3" customFormat="1" hidden="1" x14ac:dyDescent="0.3">
      <c r="A405" s="10"/>
    </row>
    <row r="406" spans="1:1" s="3" customFormat="1" hidden="1" x14ac:dyDescent="0.3">
      <c r="A406" s="10"/>
    </row>
    <row r="407" spans="1:1" s="3" customFormat="1" hidden="1" x14ac:dyDescent="0.3">
      <c r="A407" s="10"/>
    </row>
    <row r="408" spans="1:1" s="3" customFormat="1" hidden="1" x14ac:dyDescent="0.3">
      <c r="A408" s="10"/>
    </row>
    <row r="409" spans="1:1" s="3" customFormat="1" hidden="1" x14ac:dyDescent="0.3">
      <c r="A409" s="10"/>
    </row>
    <row r="410" spans="1:1" s="3" customFormat="1" hidden="1" x14ac:dyDescent="0.3">
      <c r="A410" s="10"/>
    </row>
    <row r="411" spans="1:1" s="3" customFormat="1" hidden="1" x14ac:dyDescent="0.3">
      <c r="A411" s="10"/>
    </row>
    <row r="412" spans="1:1" s="3" customFormat="1" hidden="1" x14ac:dyDescent="0.3">
      <c r="A412" s="10"/>
    </row>
    <row r="413" spans="1:1" s="3" customFormat="1" hidden="1" x14ac:dyDescent="0.3">
      <c r="A413" s="10"/>
    </row>
    <row r="414" spans="1:1" s="3" customFormat="1" hidden="1" x14ac:dyDescent="0.3">
      <c r="A414" s="10"/>
    </row>
    <row r="415" spans="1:1" s="3" customFormat="1" hidden="1" x14ac:dyDescent="0.3">
      <c r="A415" s="10"/>
    </row>
    <row r="416" spans="1:1" s="3" customFormat="1" hidden="1" x14ac:dyDescent="0.3">
      <c r="A416" s="10"/>
    </row>
    <row r="417" spans="1:1" s="3" customFormat="1" hidden="1" x14ac:dyDescent="0.3">
      <c r="A417" s="10"/>
    </row>
    <row r="418" spans="1:1" s="3" customFormat="1" hidden="1" x14ac:dyDescent="0.3">
      <c r="A418" s="10"/>
    </row>
    <row r="419" spans="1:1" s="3" customFormat="1" hidden="1" x14ac:dyDescent="0.3">
      <c r="A419" s="10"/>
    </row>
    <row r="420" spans="1:1" s="3" customFormat="1" hidden="1" x14ac:dyDescent="0.3">
      <c r="A420" s="10"/>
    </row>
    <row r="421" spans="1:1" s="3" customFormat="1" hidden="1" x14ac:dyDescent="0.3">
      <c r="A421" s="10"/>
    </row>
    <row r="422" spans="1:1" s="3" customFormat="1" hidden="1" x14ac:dyDescent="0.3">
      <c r="A422" s="10"/>
    </row>
    <row r="423" spans="1:1" s="3" customFormat="1" hidden="1" x14ac:dyDescent="0.3">
      <c r="A423" s="10"/>
    </row>
    <row r="424" spans="1:1" s="3" customFormat="1" hidden="1" x14ac:dyDescent="0.3">
      <c r="A424" s="10"/>
    </row>
    <row r="425" spans="1:1" s="3" customFormat="1" hidden="1" x14ac:dyDescent="0.3">
      <c r="A425" s="10"/>
    </row>
    <row r="426" spans="1:1" s="3" customFormat="1" hidden="1" x14ac:dyDescent="0.3">
      <c r="A426" s="10"/>
    </row>
    <row r="427" spans="1:1" s="3" customFormat="1" hidden="1" x14ac:dyDescent="0.3">
      <c r="A427" s="10"/>
    </row>
    <row r="428" spans="1:1" s="3" customFormat="1" hidden="1" x14ac:dyDescent="0.3">
      <c r="A428" s="10"/>
    </row>
    <row r="429" spans="1:1" s="3" customFormat="1" hidden="1" x14ac:dyDescent="0.3">
      <c r="A429" s="10"/>
    </row>
    <row r="430" spans="1:1" s="3" customFormat="1" hidden="1" x14ac:dyDescent="0.3">
      <c r="A430" s="10"/>
    </row>
    <row r="431" spans="1:1" s="3" customFormat="1" hidden="1" x14ac:dyDescent="0.3">
      <c r="A431" s="10"/>
    </row>
    <row r="432" spans="1:1" s="3" customFormat="1" hidden="1" x14ac:dyDescent="0.3">
      <c r="A432" s="10"/>
    </row>
    <row r="433" spans="1:1" s="3" customFormat="1" hidden="1" x14ac:dyDescent="0.3">
      <c r="A433" s="10"/>
    </row>
    <row r="434" spans="1:1" s="3" customFormat="1" hidden="1" x14ac:dyDescent="0.3">
      <c r="A434" s="10"/>
    </row>
    <row r="435" spans="1:1" s="3" customFormat="1" hidden="1" x14ac:dyDescent="0.3">
      <c r="A435" s="10"/>
    </row>
    <row r="436" spans="1:1" s="3" customFormat="1" hidden="1" x14ac:dyDescent="0.3">
      <c r="A436" s="10"/>
    </row>
    <row r="437" spans="1:1" s="3" customFormat="1" hidden="1" x14ac:dyDescent="0.3">
      <c r="A437" s="10"/>
    </row>
    <row r="438" spans="1:1" s="3" customFormat="1" hidden="1" x14ac:dyDescent="0.3">
      <c r="A438" s="10"/>
    </row>
    <row r="439" spans="1:1" s="3" customFormat="1" hidden="1" x14ac:dyDescent="0.3">
      <c r="A439" s="10"/>
    </row>
    <row r="440" spans="1:1" s="3" customFormat="1" hidden="1" x14ac:dyDescent="0.3">
      <c r="A440" s="10"/>
    </row>
    <row r="441" spans="1:1" s="3" customFormat="1" hidden="1" x14ac:dyDescent="0.3">
      <c r="A441" s="10"/>
    </row>
    <row r="442" spans="1:1" s="3" customFormat="1" hidden="1" x14ac:dyDescent="0.3">
      <c r="A442" s="10"/>
    </row>
    <row r="443" spans="1:1" s="3" customFormat="1" hidden="1" x14ac:dyDescent="0.3">
      <c r="A443" s="10"/>
    </row>
    <row r="444" spans="1:1" s="3" customFormat="1" hidden="1" x14ac:dyDescent="0.3">
      <c r="A444" s="10"/>
    </row>
    <row r="445" spans="1:1" s="3" customFormat="1" hidden="1" x14ac:dyDescent="0.3">
      <c r="A445" s="10"/>
    </row>
    <row r="446" spans="1:1" s="3" customFormat="1" hidden="1" x14ac:dyDescent="0.3">
      <c r="A446" s="10"/>
    </row>
    <row r="447" spans="1:1" s="3" customFormat="1" hidden="1" x14ac:dyDescent="0.3">
      <c r="A447" s="10"/>
    </row>
    <row r="448" spans="1:1" s="3" customFormat="1" hidden="1" x14ac:dyDescent="0.3">
      <c r="A448" s="10"/>
    </row>
    <row r="449" spans="1:1" s="3" customFormat="1" hidden="1" x14ac:dyDescent="0.3">
      <c r="A449" s="10"/>
    </row>
    <row r="450" spans="1:1" s="3" customFormat="1" hidden="1" x14ac:dyDescent="0.3">
      <c r="A450" s="10"/>
    </row>
    <row r="451" spans="1:1" s="3" customFormat="1" hidden="1" x14ac:dyDescent="0.3">
      <c r="A451" s="10"/>
    </row>
    <row r="452" spans="1:1" s="3" customFormat="1" hidden="1" x14ac:dyDescent="0.3">
      <c r="A452" s="10"/>
    </row>
    <row r="453" spans="1:1" s="3" customFormat="1" hidden="1" x14ac:dyDescent="0.3">
      <c r="A453" s="10"/>
    </row>
    <row r="454" spans="1:1" s="3" customFormat="1" hidden="1" x14ac:dyDescent="0.3">
      <c r="A454" s="10"/>
    </row>
    <row r="455" spans="1:1" s="3" customFormat="1" hidden="1" x14ac:dyDescent="0.3">
      <c r="A455" s="10"/>
    </row>
    <row r="456" spans="1:1" s="3" customFormat="1" hidden="1" x14ac:dyDescent="0.3">
      <c r="A456" s="10"/>
    </row>
    <row r="457" spans="1:1" s="3" customFormat="1" hidden="1" x14ac:dyDescent="0.3">
      <c r="A457" s="10"/>
    </row>
    <row r="458" spans="1:1" s="3" customFormat="1" hidden="1" x14ac:dyDescent="0.3">
      <c r="A458" s="10"/>
    </row>
    <row r="459" spans="1:1" s="3" customFormat="1" hidden="1" x14ac:dyDescent="0.3">
      <c r="A459" s="10"/>
    </row>
    <row r="460" spans="1:1" s="3" customFormat="1" hidden="1" x14ac:dyDescent="0.3">
      <c r="A460" s="10"/>
    </row>
    <row r="461" spans="1:1" s="3" customFormat="1" hidden="1" x14ac:dyDescent="0.3">
      <c r="A461" s="10"/>
    </row>
    <row r="462" spans="1:1" s="3" customFormat="1" hidden="1" x14ac:dyDescent="0.3">
      <c r="A462" s="10"/>
    </row>
    <row r="463" spans="1:1" s="3" customFormat="1" hidden="1" x14ac:dyDescent="0.3">
      <c r="A463" s="10"/>
    </row>
    <row r="464" spans="1:1" s="3" customFormat="1" hidden="1" x14ac:dyDescent="0.3">
      <c r="A464" s="10"/>
    </row>
    <row r="465" spans="1:1" s="3" customFormat="1" hidden="1" x14ac:dyDescent="0.3">
      <c r="A465" s="10"/>
    </row>
    <row r="466" spans="1:1" s="3" customFormat="1" hidden="1" x14ac:dyDescent="0.3">
      <c r="A466" s="10"/>
    </row>
    <row r="467" spans="1:1" s="3" customFormat="1" hidden="1" x14ac:dyDescent="0.3">
      <c r="A467" s="10"/>
    </row>
    <row r="468" spans="1:1" s="3" customFormat="1" hidden="1" x14ac:dyDescent="0.3">
      <c r="A468" s="10"/>
    </row>
    <row r="469" spans="1:1" s="3" customFormat="1" hidden="1" x14ac:dyDescent="0.3">
      <c r="A469" s="10"/>
    </row>
    <row r="470" spans="1:1" s="3" customFormat="1" hidden="1" x14ac:dyDescent="0.3">
      <c r="A470" s="10"/>
    </row>
    <row r="471" spans="1:1" s="3" customFormat="1" hidden="1" x14ac:dyDescent="0.3">
      <c r="A471" s="10"/>
    </row>
    <row r="472" spans="1:1" s="3" customFormat="1" hidden="1" x14ac:dyDescent="0.3">
      <c r="A472" s="10"/>
    </row>
    <row r="473" spans="1:1" s="3" customFormat="1" hidden="1" x14ac:dyDescent="0.3">
      <c r="A473" s="10"/>
    </row>
    <row r="474" spans="1:1" s="3" customFormat="1" hidden="1" x14ac:dyDescent="0.3">
      <c r="A474" s="10"/>
    </row>
    <row r="475" spans="1:1" s="3" customFormat="1" hidden="1" x14ac:dyDescent="0.3">
      <c r="A475" s="10"/>
    </row>
    <row r="476" spans="1:1" s="3" customFormat="1" hidden="1" x14ac:dyDescent="0.3">
      <c r="A476" s="10"/>
    </row>
    <row r="477" spans="1:1" s="3" customFormat="1" hidden="1" x14ac:dyDescent="0.3">
      <c r="A477" s="10"/>
    </row>
    <row r="478" spans="1:1" s="3" customFormat="1" hidden="1" x14ac:dyDescent="0.3">
      <c r="A478" s="10"/>
    </row>
    <row r="479" spans="1:1" s="3" customFormat="1" hidden="1" x14ac:dyDescent="0.3">
      <c r="A479" s="10"/>
    </row>
    <row r="480" spans="1:1" s="3" customFormat="1" hidden="1" x14ac:dyDescent="0.3">
      <c r="A480" s="10"/>
    </row>
    <row r="481" spans="1:1" s="3" customFormat="1" hidden="1" x14ac:dyDescent="0.3">
      <c r="A481" s="10"/>
    </row>
    <row r="482" spans="1:1" s="3" customFormat="1" hidden="1" x14ac:dyDescent="0.3">
      <c r="A482" s="10"/>
    </row>
    <row r="483" spans="1:1" s="3" customFormat="1" hidden="1" x14ac:dyDescent="0.3">
      <c r="A483" s="10"/>
    </row>
    <row r="484" spans="1:1" s="3" customFormat="1" hidden="1" x14ac:dyDescent="0.3">
      <c r="A484" s="10"/>
    </row>
    <row r="485" spans="1:1" s="3" customFormat="1" hidden="1" x14ac:dyDescent="0.3">
      <c r="A485" s="10"/>
    </row>
    <row r="486" spans="1:1" s="3" customFormat="1" hidden="1" x14ac:dyDescent="0.3">
      <c r="A486" s="10"/>
    </row>
    <row r="487" spans="1:1" s="3" customFormat="1" hidden="1" x14ac:dyDescent="0.3">
      <c r="A487" s="10"/>
    </row>
    <row r="488" spans="1:1" s="3" customFormat="1" hidden="1" x14ac:dyDescent="0.3">
      <c r="A488" s="10"/>
    </row>
    <row r="489" spans="1:1" s="3" customFormat="1" hidden="1" x14ac:dyDescent="0.3">
      <c r="A489" s="10"/>
    </row>
    <row r="490" spans="1:1" s="3" customFormat="1" hidden="1" x14ac:dyDescent="0.3">
      <c r="A490" s="10"/>
    </row>
    <row r="491" spans="1:1" s="3" customFormat="1" hidden="1" x14ac:dyDescent="0.3">
      <c r="A491" s="10"/>
    </row>
    <row r="492" spans="1:1" s="3" customFormat="1" hidden="1" x14ac:dyDescent="0.3">
      <c r="A492" s="10"/>
    </row>
    <row r="493" spans="1:1" s="3" customFormat="1" hidden="1" x14ac:dyDescent="0.3">
      <c r="A493" s="10"/>
    </row>
    <row r="494" spans="1:1" s="3" customFormat="1" hidden="1" x14ac:dyDescent="0.3">
      <c r="A494" s="10"/>
    </row>
    <row r="495" spans="1:1" s="3" customFormat="1" hidden="1" x14ac:dyDescent="0.3">
      <c r="A495" s="10"/>
    </row>
    <row r="496" spans="1:1" s="3" customFormat="1" hidden="1" x14ac:dyDescent="0.3">
      <c r="A496" s="10"/>
    </row>
    <row r="497" spans="1:1" s="3" customFormat="1" hidden="1" x14ac:dyDescent="0.3">
      <c r="A497" s="10"/>
    </row>
    <row r="498" spans="1:1" s="3" customFormat="1" hidden="1" x14ac:dyDescent="0.3">
      <c r="A498" s="10"/>
    </row>
    <row r="499" spans="1:1" s="3" customFormat="1" hidden="1" x14ac:dyDescent="0.3">
      <c r="A499" s="10"/>
    </row>
    <row r="500" spans="1:1" s="3" customFormat="1" hidden="1" x14ac:dyDescent="0.3">
      <c r="A500" s="10"/>
    </row>
    <row r="501" spans="1:1" s="3" customFormat="1" hidden="1" x14ac:dyDescent="0.3">
      <c r="A501" s="10"/>
    </row>
    <row r="502" spans="1:1" s="3" customFormat="1" hidden="1" x14ac:dyDescent="0.3">
      <c r="A502" s="10"/>
    </row>
    <row r="503" spans="1:1" s="3" customFormat="1" hidden="1" x14ac:dyDescent="0.3">
      <c r="A503" s="10"/>
    </row>
    <row r="504" spans="1:1" s="3" customFormat="1" hidden="1" x14ac:dyDescent="0.3">
      <c r="A504" s="10"/>
    </row>
    <row r="505" spans="1:1" s="3" customFormat="1" hidden="1" x14ac:dyDescent="0.3">
      <c r="A505" s="10"/>
    </row>
    <row r="506" spans="1:1" s="3" customFormat="1" hidden="1" x14ac:dyDescent="0.3">
      <c r="A506" s="10"/>
    </row>
    <row r="507" spans="1:1" s="3" customFormat="1" hidden="1" x14ac:dyDescent="0.3">
      <c r="A507" s="10"/>
    </row>
    <row r="508" spans="1:1" s="3" customFormat="1" hidden="1" x14ac:dyDescent="0.3">
      <c r="A508" s="10"/>
    </row>
    <row r="509" spans="1:1" s="3" customFormat="1" hidden="1" x14ac:dyDescent="0.3">
      <c r="A509" s="10"/>
    </row>
    <row r="510" spans="1:1" s="3" customFormat="1" hidden="1" x14ac:dyDescent="0.3">
      <c r="A510" s="10"/>
    </row>
    <row r="511" spans="1:1" s="3" customFormat="1" hidden="1" x14ac:dyDescent="0.3">
      <c r="A511" s="10"/>
    </row>
    <row r="512" spans="1:1" s="3" customFormat="1" hidden="1" x14ac:dyDescent="0.3">
      <c r="A512" s="10"/>
    </row>
    <row r="513" spans="1:1" s="3" customFormat="1" hidden="1" x14ac:dyDescent="0.3">
      <c r="A513" s="10"/>
    </row>
    <row r="514" spans="1:1" s="3" customFormat="1" hidden="1" x14ac:dyDescent="0.3">
      <c r="A514" s="10"/>
    </row>
    <row r="515" spans="1:1" s="3" customFormat="1" hidden="1" x14ac:dyDescent="0.3">
      <c r="A515" s="10"/>
    </row>
    <row r="516" spans="1:1" s="3" customFormat="1" hidden="1" x14ac:dyDescent="0.3">
      <c r="A516" s="10"/>
    </row>
    <row r="517" spans="1:1" s="3" customFormat="1" hidden="1" x14ac:dyDescent="0.3">
      <c r="A517" s="10"/>
    </row>
    <row r="518" spans="1:1" s="3" customFormat="1" hidden="1" x14ac:dyDescent="0.3">
      <c r="A518" s="10"/>
    </row>
    <row r="519" spans="1:1" s="3" customFormat="1" hidden="1" x14ac:dyDescent="0.3">
      <c r="A519" s="10"/>
    </row>
    <row r="520" spans="1:1" s="3" customFormat="1" hidden="1" x14ac:dyDescent="0.3">
      <c r="A520" s="10"/>
    </row>
    <row r="521" spans="1:1" s="3" customFormat="1" hidden="1" x14ac:dyDescent="0.3">
      <c r="A521" s="10"/>
    </row>
    <row r="522" spans="1:1" s="3" customFormat="1" hidden="1" x14ac:dyDescent="0.3">
      <c r="A522" s="10"/>
    </row>
    <row r="523" spans="1:1" s="3" customFormat="1" hidden="1" x14ac:dyDescent="0.3">
      <c r="A523" s="10"/>
    </row>
    <row r="524" spans="1:1" s="3" customFormat="1" hidden="1" x14ac:dyDescent="0.3">
      <c r="A524" s="10"/>
    </row>
    <row r="525" spans="1:1" s="3" customFormat="1" hidden="1" x14ac:dyDescent="0.3">
      <c r="A525" s="10"/>
    </row>
    <row r="526" spans="1:1" s="3" customFormat="1" hidden="1" x14ac:dyDescent="0.3">
      <c r="A526" s="10"/>
    </row>
    <row r="527" spans="1:1" s="3" customFormat="1" hidden="1" x14ac:dyDescent="0.3">
      <c r="A527" s="10"/>
    </row>
    <row r="528" spans="1:1" s="3" customFormat="1" hidden="1" x14ac:dyDescent="0.3">
      <c r="A528" s="10"/>
    </row>
    <row r="529" spans="1:1" s="3" customFormat="1" hidden="1" x14ac:dyDescent="0.3">
      <c r="A529" s="10"/>
    </row>
    <row r="530" spans="1:1" s="3" customFormat="1" hidden="1" x14ac:dyDescent="0.3">
      <c r="A530" s="10"/>
    </row>
    <row r="531" spans="1:1" s="3" customFormat="1" hidden="1" x14ac:dyDescent="0.3">
      <c r="A531" s="10"/>
    </row>
    <row r="532" spans="1:1" s="3" customFormat="1" hidden="1" x14ac:dyDescent="0.3">
      <c r="A532" s="10"/>
    </row>
    <row r="533" spans="1:1" s="3" customFormat="1" hidden="1" x14ac:dyDescent="0.3">
      <c r="A533" s="10"/>
    </row>
    <row r="534" spans="1:1" s="3" customFormat="1" hidden="1" x14ac:dyDescent="0.3">
      <c r="A534" s="10"/>
    </row>
    <row r="535" spans="1:1" s="3" customFormat="1" hidden="1" x14ac:dyDescent="0.3">
      <c r="A535" s="10"/>
    </row>
    <row r="536" spans="1:1" s="3" customFormat="1" hidden="1" x14ac:dyDescent="0.3">
      <c r="A536" s="10"/>
    </row>
    <row r="537" spans="1:1" s="3" customFormat="1" hidden="1" x14ac:dyDescent="0.3">
      <c r="A537" s="10"/>
    </row>
    <row r="538" spans="1:1" s="3" customFormat="1" hidden="1" x14ac:dyDescent="0.3">
      <c r="A538" s="10"/>
    </row>
    <row r="539" spans="1:1" s="3" customFormat="1" hidden="1" x14ac:dyDescent="0.3">
      <c r="A539" s="10"/>
    </row>
    <row r="540" spans="1:1" s="3" customFormat="1" hidden="1" x14ac:dyDescent="0.3">
      <c r="A540" s="10"/>
    </row>
    <row r="541" spans="1:1" s="3" customFormat="1" hidden="1" x14ac:dyDescent="0.3">
      <c r="A541" s="10"/>
    </row>
    <row r="542" spans="1:1" s="3" customFormat="1" hidden="1" x14ac:dyDescent="0.3">
      <c r="A542" s="10"/>
    </row>
    <row r="543" spans="1:1" s="3" customFormat="1" hidden="1" x14ac:dyDescent="0.3">
      <c r="A543" s="10"/>
    </row>
    <row r="544" spans="1:1" s="3" customFormat="1" hidden="1" x14ac:dyDescent="0.3">
      <c r="A544" s="10"/>
    </row>
    <row r="545" spans="1:1" s="3" customFormat="1" hidden="1" x14ac:dyDescent="0.3">
      <c r="A545" s="10"/>
    </row>
    <row r="546" spans="1:1" s="3" customFormat="1" hidden="1" x14ac:dyDescent="0.3">
      <c r="A546" s="10"/>
    </row>
    <row r="547" spans="1:1" s="3" customFormat="1" hidden="1" x14ac:dyDescent="0.3">
      <c r="A547" s="10"/>
    </row>
    <row r="548" spans="1:1" s="3" customFormat="1" hidden="1" x14ac:dyDescent="0.3">
      <c r="A548" s="10"/>
    </row>
    <row r="549" spans="1:1" s="3" customFormat="1" hidden="1" x14ac:dyDescent="0.3">
      <c r="A549" s="10"/>
    </row>
    <row r="550" spans="1:1" s="3" customFormat="1" hidden="1" x14ac:dyDescent="0.3">
      <c r="A550" s="10"/>
    </row>
    <row r="551" spans="1:1" s="3" customFormat="1" hidden="1" x14ac:dyDescent="0.3">
      <c r="A551" s="10"/>
    </row>
    <row r="552" spans="1:1" s="3" customFormat="1" hidden="1" x14ac:dyDescent="0.3">
      <c r="A552" s="10"/>
    </row>
    <row r="553" spans="1:1" s="3" customFormat="1" hidden="1" x14ac:dyDescent="0.3">
      <c r="A553" s="10"/>
    </row>
    <row r="554" spans="1:1" s="3" customFormat="1" hidden="1" x14ac:dyDescent="0.3">
      <c r="A554" s="10"/>
    </row>
    <row r="555" spans="1:1" s="3" customFormat="1" hidden="1" x14ac:dyDescent="0.3">
      <c r="A555" s="10"/>
    </row>
    <row r="556" spans="1:1" s="3" customFormat="1" hidden="1" x14ac:dyDescent="0.3">
      <c r="A556" s="10"/>
    </row>
    <row r="557" spans="1:1" s="3" customFormat="1" hidden="1" x14ac:dyDescent="0.3">
      <c r="A557" s="10"/>
    </row>
    <row r="558" spans="1:1" s="3" customFormat="1" hidden="1" x14ac:dyDescent="0.3">
      <c r="A558" s="10"/>
    </row>
    <row r="559" spans="1:1" s="3" customFormat="1" hidden="1" x14ac:dyDescent="0.3">
      <c r="A559" s="10"/>
    </row>
    <row r="560" spans="1:1" s="3" customFormat="1" hidden="1" x14ac:dyDescent="0.3">
      <c r="A560" s="10"/>
    </row>
    <row r="561" spans="1:1" s="3" customFormat="1" hidden="1" x14ac:dyDescent="0.3">
      <c r="A561" s="10"/>
    </row>
    <row r="562" spans="1:1" s="3" customFormat="1" hidden="1" x14ac:dyDescent="0.3">
      <c r="A562" s="10"/>
    </row>
    <row r="563" spans="1:1" s="3" customFormat="1" hidden="1" x14ac:dyDescent="0.3">
      <c r="A563" s="10"/>
    </row>
    <row r="564" spans="1:1" s="3" customFormat="1" hidden="1" x14ac:dyDescent="0.3">
      <c r="A564" s="10"/>
    </row>
    <row r="565" spans="1:1" s="3" customFormat="1" hidden="1" x14ac:dyDescent="0.3">
      <c r="A565" s="10"/>
    </row>
    <row r="566" spans="1:1" s="3" customFormat="1" hidden="1" x14ac:dyDescent="0.3">
      <c r="A566" s="10"/>
    </row>
    <row r="567" spans="1:1" s="3" customFormat="1" hidden="1" x14ac:dyDescent="0.3">
      <c r="A567" s="10"/>
    </row>
    <row r="568" spans="1:1" s="3" customFormat="1" hidden="1" x14ac:dyDescent="0.3">
      <c r="A568" s="10"/>
    </row>
    <row r="569" spans="1:1" s="3" customFormat="1" hidden="1" x14ac:dyDescent="0.3">
      <c r="A569" s="10"/>
    </row>
    <row r="570" spans="1:1" s="3" customFormat="1" hidden="1" x14ac:dyDescent="0.3">
      <c r="A570" s="10"/>
    </row>
    <row r="571" spans="1:1" s="3" customFormat="1" hidden="1" x14ac:dyDescent="0.3">
      <c r="A571" s="10"/>
    </row>
    <row r="572" spans="1:1" s="3" customFormat="1" hidden="1" x14ac:dyDescent="0.3">
      <c r="A572" s="10"/>
    </row>
    <row r="573" spans="1:1" s="3" customFormat="1" hidden="1" x14ac:dyDescent="0.3">
      <c r="A573" s="10"/>
    </row>
    <row r="574" spans="1:1" s="3" customFormat="1" hidden="1" x14ac:dyDescent="0.3">
      <c r="A574" s="10"/>
    </row>
    <row r="575" spans="1:1" s="3" customFormat="1" hidden="1" x14ac:dyDescent="0.3">
      <c r="A575" s="10"/>
    </row>
    <row r="576" spans="1:1" s="3" customFormat="1" hidden="1" x14ac:dyDescent="0.3">
      <c r="A576" s="10"/>
    </row>
    <row r="577" spans="1:1" s="3" customFormat="1" hidden="1" x14ac:dyDescent="0.3">
      <c r="A577" s="10"/>
    </row>
    <row r="578" spans="1:1" s="3" customFormat="1" hidden="1" x14ac:dyDescent="0.3">
      <c r="A578" s="10"/>
    </row>
    <row r="579" spans="1:1" s="3" customFormat="1" hidden="1" x14ac:dyDescent="0.3">
      <c r="A579" s="10"/>
    </row>
    <row r="580" spans="1:1" s="3" customFormat="1" hidden="1" x14ac:dyDescent="0.3">
      <c r="A580" s="10"/>
    </row>
    <row r="581" spans="1:1" s="3" customFormat="1" hidden="1" x14ac:dyDescent="0.3">
      <c r="A581" s="10"/>
    </row>
    <row r="582" spans="1:1" s="3" customFormat="1" hidden="1" x14ac:dyDescent="0.3">
      <c r="A582" s="10"/>
    </row>
    <row r="583" spans="1:1" s="3" customFormat="1" hidden="1" x14ac:dyDescent="0.3">
      <c r="A583" s="10"/>
    </row>
    <row r="584" spans="1:1" s="3" customFormat="1" hidden="1" x14ac:dyDescent="0.3">
      <c r="A584" s="10"/>
    </row>
    <row r="585" spans="1:1" s="3" customFormat="1" hidden="1" x14ac:dyDescent="0.3">
      <c r="A585" s="10"/>
    </row>
    <row r="586" spans="1:1" s="3" customFormat="1" hidden="1" x14ac:dyDescent="0.3">
      <c r="A586" s="10"/>
    </row>
    <row r="587" spans="1:1" s="3" customFormat="1" hidden="1" x14ac:dyDescent="0.3">
      <c r="A587" s="10"/>
    </row>
    <row r="588" spans="1:1" s="3" customFormat="1" hidden="1" x14ac:dyDescent="0.3">
      <c r="A588" s="10"/>
    </row>
    <row r="589" spans="1:1" s="3" customFormat="1" hidden="1" x14ac:dyDescent="0.3">
      <c r="A589" s="10"/>
    </row>
    <row r="590" spans="1:1" s="3" customFormat="1" hidden="1" x14ac:dyDescent="0.3">
      <c r="A590" s="10"/>
    </row>
    <row r="591" spans="1:1" s="3" customFormat="1" hidden="1" x14ac:dyDescent="0.3">
      <c r="A591" s="10"/>
    </row>
    <row r="592" spans="1:1" s="3" customFormat="1" hidden="1" x14ac:dyDescent="0.3">
      <c r="A592" s="10"/>
    </row>
    <row r="593" spans="1:1" s="3" customFormat="1" hidden="1" x14ac:dyDescent="0.3">
      <c r="A593" s="10"/>
    </row>
    <row r="594" spans="1:1" s="3" customFormat="1" hidden="1" x14ac:dyDescent="0.3">
      <c r="A594" s="10"/>
    </row>
    <row r="595" spans="1:1" s="3" customFormat="1" hidden="1" x14ac:dyDescent="0.3">
      <c r="A595" s="10"/>
    </row>
    <row r="596" spans="1:1" s="3" customFormat="1" hidden="1" x14ac:dyDescent="0.3">
      <c r="A596" s="10"/>
    </row>
    <row r="597" spans="1:1" s="3" customFormat="1" hidden="1" x14ac:dyDescent="0.3">
      <c r="A597" s="10"/>
    </row>
    <row r="598" spans="1:1" s="3" customFormat="1" hidden="1" x14ac:dyDescent="0.3">
      <c r="A598" s="10"/>
    </row>
    <row r="599" spans="1:1" s="3" customFormat="1" hidden="1" x14ac:dyDescent="0.3">
      <c r="A599" s="10"/>
    </row>
    <row r="600" spans="1:1" s="3" customFormat="1" hidden="1" x14ac:dyDescent="0.3">
      <c r="A600" s="10"/>
    </row>
    <row r="601" spans="1:1" s="3" customFormat="1" hidden="1" x14ac:dyDescent="0.3">
      <c r="A601" s="10"/>
    </row>
    <row r="602" spans="1:1" s="3" customFormat="1" hidden="1" x14ac:dyDescent="0.3">
      <c r="A602" s="10"/>
    </row>
    <row r="603" spans="1:1" s="3" customFormat="1" hidden="1" x14ac:dyDescent="0.3">
      <c r="A603" s="10"/>
    </row>
    <row r="604" spans="1:1" s="3" customFormat="1" hidden="1" x14ac:dyDescent="0.3">
      <c r="A604" s="10"/>
    </row>
    <row r="605" spans="1:1" s="3" customFormat="1" hidden="1" x14ac:dyDescent="0.3">
      <c r="A605" s="10"/>
    </row>
    <row r="606" spans="1:1" s="3" customFormat="1" hidden="1" x14ac:dyDescent="0.3">
      <c r="A606" s="10"/>
    </row>
    <row r="607" spans="1:1" s="3" customFormat="1" hidden="1" x14ac:dyDescent="0.3">
      <c r="A607" s="10"/>
    </row>
    <row r="608" spans="1:1" s="3" customFormat="1" hidden="1" x14ac:dyDescent="0.3">
      <c r="A608" s="10"/>
    </row>
    <row r="609" spans="1:1" s="3" customFormat="1" hidden="1" x14ac:dyDescent="0.3">
      <c r="A609" s="10"/>
    </row>
    <row r="610" spans="1:1" s="3" customFormat="1" hidden="1" x14ac:dyDescent="0.3">
      <c r="A610" s="10"/>
    </row>
    <row r="611" spans="1:1" s="3" customFormat="1" hidden="1" x14ac:dyDescent="0.3">
      <c r="A611" s="10"/>
    </row>
    <row r="612" spans="1:1" s="3" customFormat="1" hidden="1" x14ac:dyDescent="0.3">
      <c r="A612" s="10"/>
    </row>
    <row r="613" spans="1:1" s="3" customFormat="1" hidden="1" x14ac:dyDescent="0.3">
      <c r="A613" s="10"/>
    </row>
    <row r="614" spans="1:1" s="3" customFormat="1" hidden="1" x14ac:dyDescent="0.3">
      <c r="A614" s="10"/>
    </row>
    <row r="615" spans="1:1" s="3" customFormat="1" hidden="1" x14ac:dyDescent="0.3">
      <c r="A615" s="10"/>
    </row>
    <row r="616" spans="1:1" s="3" customFormat="1" hidden="1" x14ac:dyDescent="0.3">
      <c r="A616" s="10"/>
    </row>
    <row r="617" spans="1:1" s="3" customFormat="1" hidden="1" x14ac:dyDescent="0.3">
      <c r="A617" s="10"/>
    </row>
    <row r="618" spans="1:1" s="3" customFormat="1" hidden="1" x14ac:dyDescent="0.3">
      <c r="A618" s="10"/>
    </row>
    <row r="619" spans="1:1" s="3" customFormat="1" hidden="1" x14ac:dyDescent="0.3">
      <c r="A619" s="10"/>
    </row>
    <row r="620" spans="1:1" s="3" customFormat="1" hidden="1" x14ac:dyDescent="0.3">
      <c r="A620" s="10"/>
    </row>
    <row r="621" spans="1:1" s="3" customFormat="1" hidden="1" x14ac:dyDescent="0.3">
      <c r="A621" s="10"/>
    </row>
    <row r="622" spans="1:1" s="3" customFormat="1" hidden="1" x14ac:dyDescent="0.3">
      <c r="A622" s="10"/>
    </row>
    <row r="623" spans="1:1" s="3" customFormat="1" hidden="1" x14ac:dyDescent="0.3">
      <c r="A623" s="10"/>
    </row>
    <row r="624" spans="1:1" s="3" customFormat="1" hidden="1" x14ac:dyDescent="0.3">
      <c r="A624" s="10"/>
    </row>
    <row r="625" spans="1:1" s="3" customFormat="1" hidden="1" x14ac:dyDescent="0.3">
      <c r="A625" s="10"/>
    </row>
    <row r="626" spans="1:1" s="3" customFormat="1" hidden="1" x14ac:dyDescent="0.3">
      <c r="A626" s="10"/>
    </row>
    <row r="627" spans="1:1" s="3" customFormat="1" hidden="1" x14ac:dyDescent="0.3">
      <c r="A627" s="10"/>
    </row>
    <row r="628" spans="1:1" s="3" customFormat="1" hidden="1" x14ac:dyDescent="0.3">
      <c r="A628" s="10"/>
    </row>
    <row r="629" spans="1:1" s="3" customFormat="1" hidden="1" x14ac:dyDescent="0.3">
      <c r="A629" s="10"/>
    </row>
    <row r="630" spans="1:1" s="3" customFormat="1" hidden="1" x14ac:dyDescent="0.3">
      <c r="A630" s="10"/>
    </row>
    <row r="631" spans="1:1" s="3" customFormat="1" hidden="1" x14ac:dyDescent="0.3">
      <c r="A631" s="10"/>
    </row>
    <row r="632" spans="1:1" s="3" customFormat="1" hidden="1" x14ac:dyDescent="0.3">
      <c r="A632" s="10"/>
    </row>
    <row r="633" spans="1:1" s="3" customFormat="1" hidden="1" x14ac:dyDescent="0.3">
      <c r="A633" s="10"/>
    </row>
    <row r="634" spans="1:1" s="3" customFormat="1" hidden="1" x14ac:dyDescent="0.3">
      <c r="A634" s="10"/>
    </row>
    <row r="635" spans="1:1" s="3" customFormat="1" hidden="1" x14ac:dyDescent="0.3">
      <c r="A635" s="10"/>
    </row>
    <row r="636" spans="1:1" s="3" customFormat="1" hidden="1" x14ac:dyDescent="0.3">
      <c r="A636" s="10"/>
    </row>
    <row r="637" spans="1:1" s="3" customFormat="1" hidden="1" x14ac:dyDescent="0.3">
      <c r="A637" s="10"/>
    </row>
    <row r="638" spans="1:1" s="3" customFormat="1" hidden="1" x14ac:dyDescent="0.3">
      <c r="A638" s="10"/>
    </row>
    <row r="639" spans="1:1" s="3" customFormat="1" hidden="1" x14ac:dyDescent="0.3">
      <c r="A639" s="10"/>
    </row>
    <row r="640" spans="1:1" s="3" customFormat="1" hidden="1" x14ac:dyDescent="0.3">
      <c r="A640" s="10"/>
    </row>
    <row r="641" spans="1:1" s="3" customFormat="1" hidden="1" x14ac:dyDescent="0.3">
      <c r="A641" s="10"/>
    </row>
    <row r="642" spans="1:1" s="3" customFormat="1" hidden="1" x14ac:dyDescent="0.3">
      <c r="A642" s="10"/>
    </row>
    <row r="643" spans="1:1" s="3" customFormat="1" hidden="1" x14ac:dyDescent="0.3">
      <c r="A643" s="10"/>
    </row>
    <row r="644" spans="1:1" s="3" customFormat="1" hidden="1" x14ac:dyDescent="0.3">
      <c r="A644" s="10"/>
    </row>
    <row r="645" spans="1:1" s="3" customFormat="1" hidden="1" x14ac:dyDescent="0.3">
      <c r="A645" s="10"/>
    </row>
    <row r="646" spans="1:1" s="3" customFormat="1" hidden="1" x14ac:dyDescent="0.3">
      <c r="A646" s="10"/>
    </row>
    <row r="647" spans="1:1" s="3" customFormat="1" hidden="1" x14ac:dyDescent="0.3">
      <c r="A647" s="10"/>
    </row>
    <row r="648" spans="1:1" s="3" customFormat="1" hidden="1" x14ac:dyDescent="0.3">
      <c r="A648" s="10"/>
    </row>
    <row r="649" spans="1:1" s="3" customFormat="1" hidden="1" x14ac:dyDescent="0.3">
      <c r="A649" s="10"/>
    </row>
    <row r="650" spans="1:1" s="3" customFormat="1" hidden="1" x14ac:dyDescent="0.3">
      <c r="A650" s="10"/>
    </row>
    <row r="651" spans="1:1" s="3" customFormat="1" hidden="1" x14ac:dyDescent="0.3">
      <c r="A651" s="10"/>
    </row>
    <row r="652" spans="1:1" s="3" customFormat="1" hidden="1" x14ac:dyDescent="0.3">
      <c r="A652" s="10"/>
    </row>
    <row r="653" spans="1:1" s="3" customFormat="1" hidden="1" x14ac:dyDescent="0.3">
      <c r="A653" s="10"/>
    </row>
    <row r="654" spans="1:1" s="3" customFormat="1" hidden="1" x14ac:dyDescent="0.3">
      <c r="A654" s="10"/>
    </row>
    <row r="655" spans="1:1" s="3" customFormat="1" hidden="1" x14ac:dyDescent="0.3">
      <c r="A655" s="10"/>
    </row>
    <row r="656" spans="1:1" s="3" customFormat="1" hidden="1" x14ac:dyDescent="0.3">
      <c r="A656" s="10"/>
    </row>
    <row r="657" spans="1:1" s="3" customFormat="1" hidden="1" x14ac:dyDescent="0.3">
      <c r="A657" s="10"/>
    </row>
    <row r="658" spans="1:1" s="3" customFormat="1" hidden="1" x14ac:dyDescent="0.3">
      <c r="A658" s="10"/>
    </row>
    <row r="659" spans="1:1" s="3" customFormat="1" hidden="1" x14ac:dyDescent="0.3">
      <c r="A659" s="10"/>
    </row>
    <row r="660" spans="1:1" s="3" customFormat="1" hidden="1" x14ac:dyDescent="0.3">
      <c r="A660" s="10"/>
    </row>
    <row r="661" spans="1:1" s="3" customFormat="1" hidden="1" x14ac:dyDescent="0.3">
      <c r="A661" s="10"/>
    </row>
    <row r="662" spans="1:1" s="3" customFormat="1" hidden="1" x14ac:dyDescent="0.3">
      <c r="A662" s="10"/>
    </row>
    <row r="663" spans="1:1" s="3" customFormat="1" hidden="1" x14ac:dyDescent="0.3">
      <c r="A663" s="10"/>
    </row>
    <row r="664" spans="1:1" s="3" customFormat="1" hidden="1" x14ac:dyDescent="0.3">
      <c r="A664" s="10"/>
    </row>
    <row r="665" spans="1:1" s="3" customFormat="1" hidden="1" x14ac:dyDescent="0.3">
      <c r="A665" s="10"/>
    </row>
    <row r="666" spans="1:1" s="3" customFormat="1" hidden="1" x14ac:dyDescent="0.3">
      <c r="A666" s="10"/>
    </row>
    <row r="667" spans="1:1" s="3" customFormat="1" hidden="1" x14ac:dyDescent="0.3">
      <c r="A667" s="10"/>
    </row>
    <row r="668" spans="1:1" s="3" customFormat="1" hidden="1" x14ac:dyDescent="0.3">
      <c r="A668" s="10"/>
    </row>
    <row r="669" spans="1:1" s="3" customFormat="1" hidden="1" x14ac:dyDescent="0.3">
      <c r="A669" s="10"/>
    </row>
    <row r="670" spans="1:1" s="3" customFormat="1" hidden="1" x14ac:dyDescent="0.3">
      <c r="A670" s="10"/>
    </row>
    <row r="671" spans="1:1" s="3" customFormat="1" hidden="1" x14ac:dyDescent="0.3">
      <c r="A671" s="10"/>
    </row>
    <row r="672" spans="1:1" s="3" customFormat="1" hidden="1" x14ac:dyDescent="0.3">
      <c r="A672" s="10"/>
    </row>
    <row r="673" spans="1:1" s="3" customFormat="1" hidden="1" x14ac:dyDescent="0.3">
      <c r="A673" s="10"/>
    </row>
    <row r="674" spans="1:1" s="3" customFormat="1" hidden="1" x14ac:dyDescent="0.3">
      <c r="A674" s="10"/>
    </row>
    <row r="675" spans="1:1" s="3" customFormat="1" hidden="1" x14ac:dyDescent="0.3">
      <c r="A675" s="10"/>
    </row>
    <row r="676" spans="1:1" s="3" customFormat="1" hidden="1" x14ac:dyDescent="0.3">
      <c r="A676" s="10"/>
    </row>
    <row r="677" spans="1:1" s="3" customFormat="1" hidden="1" x14ac:dyDescent="0.3">
      <c r="A677" s="10"/>
    </row>
    <row r="678" spans="1:1" s="3" customFormat="1" hidden="1" x14ac:dyDescent="0.3">
      <c r="A678" s="10"/>
    </row>
    <row r="679" spans="1:1" s="3" customFormat="1" hidden="1" x14ac:dyDescent="0.3">
      <c r="A679" s="10"/>
    </row>
    <row r="680" spans="1:1" s="3" customFormat="1" hidden="1" x14ac:dyDescent="0.3">
      <c r="A680" s="10"/>
    </row>
    <row r="681" spans="1:1" s="3" customFormat="1" hidden="1" x14ac:dyDescent="0.3">
      <c r="A681" s="10"/>
    </row>
    <row r="682" spans="1:1" s="3" customFormat="1" hidden="1" x14ac:dyDescent="0.3">
      <c r="A682" s="10"/>
    </row>
    <row r="683" spans="1:1" s="3" customFormat="1" hidden="1" x14ac:dyDescent="0.3">
      <c r="A683" s="10"/>
    </row>
    <row r="684" spans="1:1" s="3" customFormat="1" hidden="1" x14ac:dyDescent="0.3">
      <c r="A684" s="10"/>
    </row>
    <row r="685" spans="1:1" s="3" customFormat="1" hidden="1" x14ac:dyDescent="0.3">
      <c r="A685" s="10"/>
    </row>
    <row r="686" spans="1:1" s="3" customFormat="1" hidden="1" x14ac:dyDescent="0.3">
      <c r="A686" s="10"/>
    </row>
    <row r="687" spans="1:1" s="3" customFormat="1" hidden="1" x14ac:dyDescent="0.3">
      <c r="A687" s="10"/>
    </row>
    <row r="688" spans="1:1" s="3" customFormat="1" hidden="1" x14ac:dyDescent="0.3">
      <c r="A688" s="10"/>
    </row>
    <row r="689" spans="1:1" s="3" customFormat="1" hidden="1" x14ac:dyDescent="0.3">
      <c r="A689" s="10"/>
    </row>
    <row r="690" spans="1:1" s="3" customFormat="1" hidden="1" x14ac:dyDescent="0.3">
      <c r="A690" s="10"/>
    </row>
    <row r="691" spans="1:1" s="3" customFormat="1" hidden="1" x14ac:dyDescent="0.3">
      <c r="A691" s="10"/>
    </row>
    <row r="692" spans="1:1" s="3" customFormat="1" hidden="1" x14ac:dyDescent="0.3">
      <c r="A692" s="10"/>
    </row>
    <row r="693" spans="1:1" s="3" customFormat="1" hidden="1" x14ac:dyDescent="0.3">
      <c r="A693" s="10"/>
    </row>
    <row r="694" spans="1:1" s="3" customFormat="1" hidden="1" x14ac:dyDescent="0.3">
      <c r="A694" s="10"/>
    </row>
    <row r="695" spans="1:1" s="3" customFormat="1" hidden="1" x14ac:dyDescent="0.3">
      <c r="A695" s="10"/>
    </row>
    <row r="696" spans="1:1" s="3" customFormat="1" hidden="1" x14ac:dyDescent="0.3">
      <c r="A696" s="10"/>
    </row>
    <row r="697" spans="1:1" s="3" customFormat="1" hidden="1" x14ac:dyDescent="0.3">
      <c r="A697" s="10"/>
    </row>
    <row r="698" spans="1:1" s="3" customFormat="1" hidden="1" x14ac:dyDescent="0.3">
      <c r="A698" s="10"/>
    </row>
    <row r="699" spans="1:1" s="3" customFormat="1" hidden="1" x14ac:dyDescent="0.3">
      <c r="A699" s="10"/>
    </row>
    <row r="700" spans="1:1" s="3" customFormat="1" hidden="1" x14ac:dyDescent="0.3">
      <c r="A700" s="10"/>
    </row>
    <row r="701" spans="1:1" s="3" customFormat="1" hidden="1" x14ac:dyDescent="0.3">
      <c r="A701" s="10"/>
    </row>
    <row r="702" spans="1:1" s="3" customFormat="1" hidden="1" x14ac:dyDescent="0.3">
      <c r="A702" s="10"/>
    </row>
    <row r="703" spans="1:1" s="3" customFormat="1" hidden="1" x14ac:dyDescent="0.3">
      <c r="A703" s="10"/>
    </row>
    <row r="704" spans="1:1" s="3" customFormat="1" hidden="1" x14ac:dyDescent="0.3">
      <c r="A704" s="10"/>
    </row>
    <row r="705" spans="1:1" s="3" customFormat="1" hidden="1" x14ac:dyDescent="0.3">
      <c r="A705" s="10"/>
    </row>
    <row r="706" spans="1:1" s="3" customFormat="1" hidden="1" x14ac:dyDescent="0.3">
      <c r="A706" s="10"/>
    </row>
    <row r="707" spans="1:1" s="3" customFormat="1" hidden="1" x14ac:dyDescent="0.3">
      <c r="A707" s="10"/>
    </row>
    <row r="708" spans="1:1" s="3" customFormat="1" hidden="1" x14ac:dyDescent="0.3">
      <c r="A708" s="10"/>
    </row>
    <row r="709" spans="1:1" s="3" customFormat="1" hidden="1" x14ac:dyDescent="0.3">
      <c r="A709" s="10"/>
    </row>
    <row r="710" spans="1:1" s="3" customFormat="1" hidden="1" x14ac:dyDescent="0.3">
      <c r="A710" s="10"/>
    </row>
    <row r="711" spans="1:1" s="3" customFormat="1" hidden="1" x14ac:dyDescent="0.3">
      <c r="A711" s="10"/>
    </row>
    <row r="712" spans="1:1" s="3" customFormat="1" hidden="1" x14ac:dyDescent="0.3">
      <c r="A712" s="10"/>
    </row>
    <row r="713" spans="1:1" s="3" customFormat="1" hidden="1" x14ac:dyDescent="0.3">
      <c r="A713" s="10"/>
    </row>
    <row r="714" spans="1:1" s="3" customFormat="1" hidden="1" x14ac:dyDescent="0.3">
      <c r="A714" s="10"/>
    </row>
    <row r="715" spans="1:1" s="3" customFormat="1" hidden="1" x14ac:dyDescent="0.3">
      <c r="A715" s="10"/>
    </row>
    <row r="716" spans="1:1" s="3" customFormat="1" hidden="1" x14ac:dyDescent="0.3">
      <c r="A716" s="10"/>
    </row>
    <row r="717" spans="1:1" s="3" customFormat="1" hidden="1" x14ac:dyDescent="0.3">
      <c r="A717" s="10"/>
    </row>
    <row r="718" spans="1:1" s="3" customFormat="1" hidden="1" x14ac:dyDescent="0.3">
      <c r="A718" s="10"/>
    </row>
    <row r="719" spans="1:1" s="3" customFormat="1" hidden="1" x14ac:dyDescent="0.3">
      <c r="A719" s="10"/>
    </row>
    <row r="720" spans="1:1" s="3" customFormat="1" hidden="1" x14ac:dyDescent="0.3">
      <c r="A720" s="10"/>
    </row>
    <row r="721" spans="1:1" s="3" customFormat="1" hidden="1" x14ac:dyDescent="0.3">
      <c r="A721" s="10"/>
    </row>
    <row r="722" spans="1:1" s="3" customFormat="1" hidden="1" x14ac:dyDescent="0.3">
      <c r="A722" s="10"/>
    </row>
    <row r="723" spans="1:1" s="3" customFormat="1" hidden="1" x14ac:dyDescent="0.3">
      <c r="A723" s="10"/>
    </row>
    <row r="724" spans="1:1" s="3" customFormat="1" hidden="1" x14ac:dyDescent="0.3">
      <c r="A724" s="10"/>
    </row>
    <row r="725" spans="1:1" s="3" customFormat="1" hidden="1" x14ac:dyDescent="0.3">
      <c r="A725" s="10"/>
    </row>
    <row r="726" spans="1:1" s="3" customFormat="1" hidden="1" x14ac:dyDescent="0.3">
      <c r="A726" s="10"/>
    </row>
    <row r="727" spans="1:1" s="3" customFormat="1" hidden="1" x14ac:dyDescent="0.3">
      <c r="A727" s="10"/>
    </row>
    <row r="728" spans="1:1" s="3" customFormat="1" hidden="1" x14ac:dyDescent="0.3">
      <c r="A728" s="10"/>
    </row>
    <row r="729" spans="1:1" s="3" customFormat="1" hidden="1" x14ac:dyDescent="0.3">
      <c r="A729" s="10"/>
    </row>
    <row r="730" spans="1:1" s="3" customFormat="1" hidden="1" x14ac:dyDescent="0.3">
      <c r="A730" s="10"/>
    </row>
    <row r="731" spans="1:1" s="3" customFormat="1" hidden="1" x14ac:dyDescent="0.3">
      <c r="A731" s="10"/>
    </row>
    <row r="732" spans="1:1" s="3" customFormat="1" hidden="1" x14ac:dyDescent="0.3">
      <c r="A732" s="10"/>
    </row>
    <row r="733" spans="1:1" s="3" customFormat="1" hidden="1" x14ac:dyDescent="0.3">
      <c r="A733" s="10"/>
    </row>
    <row r="734" spans="1:1" s="3" customFormat="1" hidden="1" x14ac:dyDescent="0.3">
      <c r="A734" s="10"/>
    </row>
    <row r="735" spans="1:1" s="3" customFormat="1" hidden="1" x14ac:dyDescent="0.3">
      <c r="A735" s="10"/>
    </row>
    <row r="736" spans="1:1" s="3" customFormat="1" hidden="1" x14ac:dyDescent="0.3">
      <c r="A736" s="10"/>
    </row>
    <row r="737" spans="1:1" s="3" customFormat="1" hidden="1" x14ac:dyDescent="0.3">
      <c r="A737" s="10"/>
    </row>
    <row r="738" spans="1:1" s="3" customFormat="1" hidden="1" x14ac:dyDescent="0.3">
      <c r="A738" s="10"/>
    </row>
    <row r="739" spans="1:1" s="3" customFormat="1" hidden="1" x14ac:dyDescent="0.3">
      <c r="A739" s="10"/>
    </row>
    <row r="740" spans="1:1" s="3" customFormat="1" hidden="1" x14ac:dyDescent="0.3">
      <c r="A740" s="10"/>
    </row>
    <row r="741" spans="1:1" s="3" customFormat="1" hidden="1" x14ac:dyDescent="0.3">
      <c r="A741" s="10"/>
    </row>
    <row r="742" spans="1:1" s="3" customFormat="1" hidden="1" x14ac:dyDescent="0.3">
      <c r="A742" s="10"/>
    </row>
    <row r="743" spans="1:1" s="3" customFormat="1" hidden="1" x14ac:dyDescent="0.3">
      <c r="A743" s="10"/>
    </row>
    <row r="744" spans="1:1" s="3" customFormat="1" hidden="1" x14ac:dyDescent="0.3">
      <c r="A744" s="10"/>
    </row>
    <row r="745" spans="1:1" s="3" customFormat="1" hidden="1" x14ac:dyDescent="0.3">
      <c r="A745" s="10"/>
    </row>
    <row r="746" spans="1:1" s="3" customFormat="1" hidden="1" x14ac:dyDescent="0.3">
      <c r="A746" s="10"/>
    </row>
    <row r="747" spans="1:1" s="3" customFormat="1" hidden="1" x14ac:dyDescent="0.3">
      <c r="A747" s="10"/>
    </row>
    <row r="748" spans="1:1" s="3" customFormat="1" hidden="1" x14ac:dyDescent="0.3">
      <c r="A748" s="10"/>
    </row>
    <row r="749" spans="1:1" s="3" customFormat="1" hidden="1" x14ac:dyDescent="0.3">
      <c r="A749" s="10"/>
    </row>
    <row r="750" spans="1:1" s="3" customFormat="1" hidden="1" x14ac:dyDescent="0.3">
      <c r="A750" s="10"/>
    </row>
    <row r="751" spans="1:1" s="3" customFormat="1" hidden="1" x14ac:dyDescent="0.3">
      <c r="A751" s="10"/>
    </row>
    <row r="752" spans="1:1" s="3" customFormat="1" hidden="1" x14ac:dyDescent="0.3">
      <c r="A752" s="10"/>
    </row>
    <row r="753" spans="1:1" s="3" customFormat="1" hidden="1" x14ac:dyDescent="0.3">
      <c r="A753" s="10"/>
    </row>
    <row r="754" spans="1:1" s="3" customFormat="1" hidden="1" x14ac:dyDescent="0.3">
      <c r="A754" s="10"/>
    </row>
    <row r="755" spans="1:1" s="3" customFormat="1" hidden="1" x14ac:dyDescent="0.3">
      <c r="A755" s="10"/>
    </row>
    <row r="756" spans="1:1" s="3" customFormat="1" hidden="1" x14ac:dyDescent="0.3">
      <c r="A756" s="10"/>
    </row>
    <row r="757" spans="1:1" s="3" customFormat="1" hidden="1" x14ac:dyDescent="0.3">
      <c r="A757" s="10"/>
    </row>
    <row r="758" spans="1:1" s="3" customFormat="1" hidden="1" x14ac:dyDescent="0.3">
      <c r="A758" s="10"/>
    </row>
    <row r="759" spans="1:1" s="3" customFormat="1" hidden="1" x14ac:dyDescent="0.3">
      <c r="A759" s="10"/>
    </row>
    <row r="760" spans="1:1" s="3" customFormat="1" hidden="1" x14ac:dyDescent="0.3">
      <c r="A760" s="10"/>
    </row>
    <row r="761" spans="1:1" s="3" customFormat="1" hidden="1" x14ac:dyDescent="0.3">
      <c r="A761" s="10"/>
    </row>
    <row r="762" spans="1:1" s="3" customFormat="1" hidden="1" x14ac:dyDescent="0.3">
      <c r="A762" s="10"/>
    </row>
    <row r="763" spans="1:1" s="3" customFormat="1" hidden="1" x14ac:dyDescent="0.3">
      <c r="A763" s="10"/>
    </row>
    <row r="764" spans="1:1" s="3" customFormat="1" hidden="1" x14ac:dyDescent="0.3">
      <c r="A764" s="10"/>
    </row>
    <row r="765" spans="1:1" s="3" customFormat="1" hidden="1" x14ac:dyDescent="0.3">
      <c r="A765" s="10"/>
    </row>
    <row r="766" spans="1:1" s="3" customFormat="1" hidden="1" x14ac:dyDescent="0.3">
      <c r="A766" s="10"/>
    </row>
    <row r="767" spans="1:1" s="3" customFormat="1" hidden="1" x14ac:dyDescent="0.3">
      <c r="A767" s="10"/>
    </row>
    <row r="768" spans="1:1" s="3" customFormat="1" hidden="1" x14ac:dyDescent="0.3">
      <c r="A768" s="10"/>
    </row>
    <row r="769" spans="1:1" s="3" customFormat="1" hidden="1" x14ac:dyDescent="0.3">
      <c r="A769" s="10"/>
    </row>
    <row r="770" spans="1:1" s="3" customFormat="1" hidden="1" x14ac:dyDescent="0.3">
      <c r="A770" s="10"/>
    </row>
    <row r="771" spans="1:1" s="3" customFormat="1" hidden="1" x14ac:dyDescent="0.3">
      <c r="A771" s="10"/>
    </row>
    <row r="772" spans="1:1" s="3" customFormat="1" hidden="1" x14ac:dyDescent="0.3">
      <c r="A772" s="10"/>
    </row>
    <row r="773" spans="1:1" s="3" customFormat="1" hidden="1" x14ac:dyDescent="0.3">
      <c r="A773" s="10"/>
    </row>
    <row r="774" spans="1:1" s="3" customFormat="1" hidden="1" x14ac:dyDescent="0.3">
      <c r="A774" s="10"/>
    </row>
    <row r="775" spans="1:1" s="3" customFormat="1" hidden="1" x14ac:dyDescent="0.3">
      <c r="A775" s="10"/>
    </row>
    <row r="776" spans="1:1" s="3" customFormat="1" hidden="1" x14ac:dyDescent="0.3">
      <c r="A776" s="10"/>
    </row>
    <row r="777" spans="1:1" s="3" customFormat="1" hidden="1" x14ac:dyDescent="0.3">
      <c r="A777" s="10"/>
    </row>
    <row r="778" spans="1:1" s="3" customFormat="1" hidden="1" x14ac:dyDescent="0.3">
      <c r="A778" s="10"/>
    </row>
    <row r="779" spans="1:1" s="3" customFormat="1" hidden="1" x14ac:dyDescent="0.3">
      <c r="A779" s="10"/>
    </row>
    <row r="780" spans="1:1" s="3" customFormat="1" hidden="1" x14ac:dyDescent="0.3">
      <c r="A780" s="10"/>
    </row>
    <row r="781" spans="1:1" s="3" customFormat="1" hidden="1" x14ac:dyDescent="0.3">
      <c r="A781" s="10"/>
    </row>
    <row r="782" spans="1:1" s="3" customFormat="1" hidden="1" x14ac:dyDescent="0.3">
      <c r="A782" s="10"/>
    </row>
    <row r="783" spans="1:1" s="3" customFormat="1" hidden="1" x14ac:dyDescent="0.3">
      <c r="A783" s="10"/>
    </row>
    <row r="784" spans="1:1" s="3" customFormat="1" hidden="1" x14ac:dyDescent="0.3">
      <c r="A784" s="10"/>
    </row>
    <row r="785" spans="1:1" s="3" customFormat="1" hidden="1" x14ac:dyDescent="0.3">
      <c r="A785" s="10"/>
    </row>
    <row r="786" spans="1:1" s="3" customFormat="1" hidden="1" x14ac:dyDescent="0.3">
      <c r="A786" s="10"/>
    </row>
    <row r="787" spans="1:1" s="3" customFormat="1" hidden="1" x14ac:dyDescent="0.3">
      <c r="A787" s="10"/>
    </row>
    <row r="788" spans="1:1" s="3" customFormat="1" hidden="1" x14ac:dyDescent="0.3">
      <c r="A788" s="10"/>
    </row>
    <row r="789" spans="1:1" s="3" customFormat="1" hidden="1" x14ac:dyDescent="0.3">
      <c r="A789" s="10"/>
    </row>
    <row r="790" spans="1:1" s="3" customFormat="1" hidden="1" x14ac:dyDescent="0.3">
      <c r="A790" s="10"/>
    </row>
    <row r="791" spans="1:1" s="3" customFormat="1" hidden="1" x14ac:dyDescent="0.3">
      <c r="A791" s="10"/>
    </row>
    <row r="792" spans="1:1" s="3" customFormat="1" hidden="1" x14ac:dyDescent="0.3">
      <c r="A792" s="10"/>
    </row>
    <row r="793" spans="1:1" s="3" customFormat="1" hidden="1" x14ac:dyDescent="0.3">
      <c r="A793" s="10"/>
    </row>
    <row r="794" spans="1:1" s="3" customFormat="1" hidden="1" x14ac:dyDescent="0.3">
      <c r="A794" s="10"/>
    </row>
    <row r="795" spans="1:1" s="3" customFormat="1" hidden="1" x14ac:dyDescent="0.3">
      <c r="A795" s="10"/>
    </row>
    <row r="796" spans="1:1" s="3" customFormat="1" hidden="1" x14ac:dyDescent="0.3">
      <c r="A796" s="10"/>
    </row>
    <row r="797" spans="1:1" s="3" customFormat="1" hidden="1" x14ac:dyDescent="0.3">
      <c r="A797" s="10"/>
    </row>
    <row r="798" spans="1:1" s="3" customFormat="1" hidden="1" x14ac:dyDescent="0.3">
      <c r="A798" s="10"/>
    </row>
    <row r="799" spans="1:1" s="3" customFormat="1" hidden="1" x14ac:dyDescent="0.3">
      <c r="A799" s="10"/>
    </row>
    <row r="800" spans="1:1" s="3" customFormat="1" hidden="1" x14ac:dyDescent="0.3">
      <c r="A800" s="10"/>
    </row>
    <row r="801" spans="1:1" s="3" customFormat="1" hidden="1" x14ac:dyDescent="0.3">
      <c r="A801" s="10"/>
    </row>
    <row r="802" spans="1:1" s="3" customFormat="1" hidden="1" x14ac:dyDescent="0.3">
      <c r="A802" s="10"/>
    </row>
    <row r="803" spans="1:1" s="3" customFormat="1" hidden="1" x14ac:dyDescent="0.3">
      <c r="A803" s="10"/>
    </row>
    <row r="804" spans="1:1" s="3" customFormat="1" hidden="1" x14ac:dyDescent="0.3">
      <c r="A804" s="10"/>
    </row>
    <row r="805" spans="1:1" s="3" customFormat="1" hidden="1" x14ac:dyDescent="0.3">
      <c r="A805" s="10"/>
    </row>
    <row r="806" spans="1:1" s="3" customFormat="1" hidden="1" x14ac:dyDescent="0.3">
      <c r="A806" s="10"/>
    </row>
    <row r="807" spans="1:1" s="3" customFormat="1" hidden="1" x14ac:dyDescent="0.3">
      <c r="A807" s="10"/>
    </row>
    <row r="808" spans="1:1" s="3" customFormat="1" hidden="1" x14ac:dyDescent="0.3">
      <c r="A808" s="10"/>
    </row>
    <row r="809" spans="1:1" s="3" customFormat="1" hidden="1" x14ac:dyDescent="0.3">
      <c r="A809" s="10"/>
    </row>
    <row r="810" spans="1:1" s="3" customFormat="1" hidden="1" x14ac:dyDescent="0.3">
      <c r="A810" s="10"/>
    </row>
    <row r="811" spans="1:1" s="3" customFormat="1" hidden="1" x14ac:dyDescent="0.3">
      <c r="A811" s="10"/>
    </row>
    <row r="812" spans="1:1" s="3" customFormat="1" hidden="1" x14ac:dyDescent="0.3">
      <c r="A812" s="10"/>
    </row>
    <row r="813" spans="1:1" s="3" customFormat="1" hidden="1" x14ac:dyDescent="0.3">
      <c r="A813" s="10"/>
    </row>
    <row r="814" spans="1:1" s="3" customFormat="1" hidden="1" x14ac:dyDescent="0.3">
      <c r="A814" s="10"/>
    </row>
    <row r="815" spans="1:1" s="3" customFormat="1" hidden="1" x14ac:dyDescent="0.3">
      <c r="A815" s="10"/>
    </row>
    <row r="816" spans="1:1" s="3" customFormat="1" hidden="1" x14ac:dyDescent="0.3">
      <c r="A816" s="10"/>
    </row>
    <row r="817" spans="1:1" s="3" customFormat="1" hidden="1" x14ac:dyDescent="0.3">
      <c r="A817" s="10"/>
    </row>
    <row r="818" spans="1:1" s="3" customFormat="1" hidden="1" x14ac:dyDescent="0.3">
      <c r="A818" s="10"/>
    </row>
    <row r="819" spans="1:1" s="3" customFormat="1" hidden="1" x14ac:dyDescent="0.3">
      <c r="A819" s="10"/>
    </row>
    <row r="820" spans="1:1" s="3" customFormat="1" hidden="1" x14ac:dyDescent="0.3">
      <c r="A820" s="10"/>
    </row>
    <row r="821" spans="1:1" s="3" customFormat="1" hidden="1" x14ac:dyDescent="0.3">
      <c r="A821" s="10"/>
    </row>
    <row r="822" spans="1:1" s="3" customFormat="1" hidden="1" x14ac:dyDescent="0.3">
      <c r="A822" s="10"/>
    </row>
    <row r="823" spans="1:1" s="3" customFormat="1" hidden="1" x14ac:dyDescent="0.3">
      <c r="A823" s="10"/>
    </row>
    <row r="824" spans="1:1" s="3" customFormat="1" hidden="1" x14ac:dyDescent="0.3">
      <c r="A824" s="10"/>
    </row>
    <row r="825" spans="1:1" s="3" customFormat="1" hidden="1" x14ac:dyDescent="0.3">
      <c r="A825" s="10"/>
    </row>
    <row r="826" spans="1:1" s="3" customFormat="1" hidden="1" x14ac:dyDescent="0.3">
      <c r="A826" s="10"/>
    </row>
    <row r="827" spans="1:1" s="3" customFormat="1" hidden="1" x14ac:dyDescent="0.3">
      <c r="A827" s="10"/>
    </row>
    <row r="828" spans="1:1" s="3" customFormat="1" hidden="1" x14ac:dyDescent="0.3">
      <c r="A828" s="10"/>
    </row>
    <row r="829" spans="1:1" s="3" customFormat="1" hidden="1" x14ac:dyDescent="0.3">
      <c r="A829" s="10"/>
    </row>
    <row r="830" spans="1:1" s="3" customFormat="1" hidden="1" x14ac:dyDescent="0.3">
      <c r="A830" s="10"/>
    </row>
    <row r="831" spans="1:1" s="3" customFormat="1" hidden="1" x14ac:dyDescent="0.3">
      <c r="A831" s="10"/>
    </row>
    <row r="832" spans="1:1" s="3" customFormat="1" hidden="1" x14ac:dyDescent="0.3">
      <c r="A832" s="10"/>
    </row>
    <row r="833" spans="1:1" s="3" customFormat="1" hidden="1" x14ac:dyDescent="0.3">
      <c r="A833" s="10"/>
    </row>
    <row r="834" spans="1:1" s="3" customFormat="1" hidden="1" x14ac:dyDescent="0.3">
      <c r="A834" s="10"/>
    </row>
    <row r="835" spans="1:1" s="3" customFormat="1" hidden="1" x14ac:dyDescent="0.3">
      <c r="A835" s="10"/>
    </row>
    <row r="836" spans="1:1" s="3" customFormat="1" hidden="1" x14ac:dyDescent="0.3">
      <c r="A836" s="10"/>
    </row>
    <row r="837" spans="1:1" s="3" customFormat="1" hidden="1" x14ac:dyDescent="0.3">
      <c r="A837" s="10"/>
    </row>
    <row r="838" spans="1:1" s="3" customFormat="1" hidden="1" x14ac:dyDescent="0.3">
      <c r="A838" s="10"/>
    </row>
    <row r="839" spans="1:1" s="3" customFormat="1" hidden="1" x14ac:dyDescent="0.3">
      <c r="A839" s="10"/>
    </row>
    <row r="840" spans="1:1" s="3" customFormat="1" hidden="1" x14ac:dyDescent="0.3">
      <c r="A840" s="10"/>
    </row>
    <row r="841" spans="1:1" s="3" customFormat="1" hidden="1" x14ac:dyDescent="0.3">
      <c r="A841" s="10"/>
    </row>
    <row r="842" spans="1:1" s="3" customFormat="1" hidden="1" x14ac:dyDescent="0.3">
      <c r="A842" s="10"/>
    </row>
    <row r="843" spans="1:1" s="3" customFormat="1" hidden="1" x14ac:dyDescent="0.3">
      <c r="A843" s="10"/>
    </row>
    <row r="844" spans="1:1" s="3" customFormat="1" hidden="1" x14ac:dyDescent="0.3">
      <c r="A844" s="10"/>
    </row>
    <row r="845" spans="1:1" s="3" customFormat="1" hidden="1" x14ac:dyDescent="0.3">
      <c r="A845" s="10"/>
    </row>
    <row r="846" spans="1:1" s="3" customFormat="1" hidden="1" x14ac:dyDescent="0.3">
      <c r="A846" s="10"/>
    </row>
    <row r="847" spans="1:1" s="3" customFormat="1" hidden="1" x14ac:dyDescent="0.3">
      <c r="A847" s="10"/>
    </row>
    <row r="848" spans="1:1" s="3" customFormat="1" hidden="1" x14ac:dyDescent="0.3">
      <c r="A848" s="10"/>
    </row>
    <row r="849" spans="1:1" s="3" customFormat="1" hidden="1" x14ac:dyDescent="0.3">
      <c r="A849" s="10"/>
    </row>
    <row r="850" spans="1:1" s="3" customFormat="1" hidden="1" x14ac:dyDescent="0.3">
      <c r="A850" s="10"/>
    </row>
    <row r="851" spans="1:1" s="3" customFormat="1" hidden="1" x14ac:dyDescent="0.3">
      <c r="A851" s="10"/>
    </row>
    <row r="852" spans="1:1" s="3" customFormat="1" hidden="1" x14ac:dyDescent="0.3">
      <c r="A852" s="10"/>
    </row>
    <row r="853" spans="1:1" s="3" customFormat="1" hidden="1" x14ac:dyDescent="0.3">
      <c r="A853" s="10"/>
    </row>
    <row r="854" spans="1:1" s="3" customFormat="1" hidden="1" x14ac:dyDescent="0.3">
      <c r="A854" s="10"/>
    </row>
    <row r="855" spans="1:1" s="3" customFormat="1" hidden="1" x14ac:dyDescent="0.3">
      <c r="A855" s="10"/>
    </row>
    <row r="856" spans="1:1" s="3" customFormat="1" hidden="1" x14ac:dyDescent="0.3">
      <c r="A856" s="10"/>
    </row>
    <row r="857" spans="1:1" s="3" customFormat="1" hidden="1" x14ac:dyDescent="0.3">
      <c r="A857" s="10"/>
    </row>
    <row r="858" spans="1:1" s="3" customFormat="1" hidden="1" x14ac:dyDescent="0.3">
      <c r="A858" s="10"/>
    </row>
    <row r="859" spans="1:1" s="3" customFormat="1" hidden="1" x14ac:dyDescent="0.3">
      <c r="A859" s="10"/>
    </row>
    <row r="860" spans="1:1" s="3" customFormat="1" hidden="1" x14ac:dyDescent="0.3">
      <c r="A860" s="10"/>
    </row>
    <row r="861" spans="1:1" s="3" customFormat="1" hidden="1" x14ac:dyDescent="0.3">
      <c r="A861" s="10"/>
    </row>
    <row r="862" spans="1:1" s="3" customFormat="1" hidden="1" x14ac:dyDescent="0.3">
      <c r="A862" s="10"/>
    </row>
    <row r="863" spans="1:1" s="3" customFormat="1" hidden="1" x14ac:dyDescent="0.3">
      <c r="A863" s="10"/>
    </row>
    <row r="864" spans="1:1" s="3" customFormat="1" hidden="1" x14ac:dyDescent="0.3">
      <c r="A864" s="10"/>
    </row>
    <row r="865" spans="1:1" s="3" customFormat="1" hidden="1" x14ac:dyDescent="0.3">
      <c r="A865" s="10"/>
    </row>
    <row r="866" spans="1:1" s="3" customFormat="1" hidden="1" x14ac:dyDescent="0.3">
      <c r="A866" s="10"/>
    </row>
    <row r="867" spans="1:1" s="3" customFormat="1" hidden="1" x14ac:dyDescent="0.3">
      <c r="A867" s="10"/>
    </row>
    <row r="868" spans="1:1" s="3" customFormat="1" hidden="1" x14ac:dyDescent="0.3">
      <c r="A868" s="10"/>
    </row>
    <row r="869" spans="1:1" s="3" customFormat="1" hidden="1" x14ac:dyDescent="0.3">
      <c r="A869" s="10"/>
    </row>
    <row r="870" spans="1:1" s="3" customFormat="1" hidden="1" x14ac:dyDescent="0.3">
      <c r="A870" s="10"/>
    </row>
    <row r="871" spans="1:1" s="3" customFormat="1" hidden="1" x14ac:dyDescent="0.3">
      <c r="A871" s="10"/>
    </row>
    <row r="872" spans="1:1" s="3" customFormat="1" hidden="1" x14ac:dyDescent="0.3">
      <c r="A872" s="10"/>
    </row>
    <row r="873" spans="1:1" s="3" customFormat="1" hidden="1" x14ac:dyDescent="0.3">
      <c r="A873" s="10"/>
    </row>
    <row r="874" spans="1:1" s="3" customFormat="1" hidden="1" x14ac:dyDescent="0.3">
      <c r="A874" s="10"/>
    </row>
    <row r="875" spans="1:1" s="3" customFormat="1" hidden="1" x14ac:dyDescent="0.3">
      <c r="A875" s="10"/>
    </row>
    <row r="876" spans="1:1" s="3" customFormat="1" hidden="1" x14ac:dyDescent="0.3">
      <c r="A876" s="10"/>
    </row>
    <row r="877" spans="1:1" s="3" customFormat="1" hidden="1" x14ac:dyDescent="0.3">
      <c r="A877" s="10"/>
    </row>
    <row r="878" spans="1:1" s="3" customFormat="1" hidden="1" x14ac:dyDescent="0.3">
      <c r="A878" s="10"/>
    </row>
    <row r="879" spans="1:1" s="3" customFormat="1" hidden="1" x14ac:dyDescent="0.3">
      <c r="A879" s="10"/>
    </row>
    <row r="880" spans="1:1" s="3" customFormat="1" hidden="1" x14ac:dyDescent="0.3">
      <c r="A880" s="10"/>
    </row>
    <row r="881" spans="1:1" s="3" customFormat="1" hidden="1" x14ac:dyDescent="0.3">
      <c r="A881" s="10"/>
    </row>
    <row r="882" spans="1:1" s="3" customFormat="1" hidden="1" x14ac:dyDescent="0.3">
      <c r="A882" s="10"/>
    </row>
    <row r="883" spans="1:1" s="3" customFormat="1" hidden="1" x14ac:dyDescent="0.3">
      <c r="A883" s="10"/>
    </row>
    <row r="884" spans="1:1" s="3" customFormat="1" hidden="1" x14ac:dyDescent="0.3">
      <c r="A884" s="10"/>
    </row>
    <row r="885" spans="1:1" s="3" customFormat="1" hidden="1" x14ac:dyDescent="0.3">
      <c r="A885" s="10"/>
    </row>
    <row r="886" spans="1:1" s="3" customFormat="1" hidden="1" x14ac:dyDescent="0.3">
      <c r="A886" s="10"/>
    </row>
    <row r="887" spans="1:1" s="3" customFormat="1" hidden="1" x14ac:dyDescent="0.3">
      <c r="A887" s="10"/>
    </row>
    <row r="888" spans="1:1" s="3" customFormat="1" hidden="1" x14ac:dyDescent="0.3">
      <c r="A888" s="10"/>
    </row>
    <row r="889" spans="1:1" s="3" customFormat="1" hidden="1" x14ac:dyDescent="0.3">
      <c r="A889" s="10"/>
    </row>
    <row r="890" spans="1:1" s="3" customFormat="1" hidden="1" x14ac:dyDescent="0.3">
      <c r="A890" s="10"/>
    </row>
    <row r="891" spans="1:1" s="3" customFormat="1" hidden="1" x14ac:dyDescent="0.3">
      <c r="A891" s="10"/>
    </row>
    <row r="892" spans="1:1" s="3" customFormat="1" hidden="1" x14ac:dyDescent="0.3">
      <c r="A892" s="10"/>
    </row>
    <row r="893" spans="1:1" s="3" customFormat="1" hidden="1" x14ac:dyDescent="0.3">
      <c r="A893" s="10"/>
    </row>
    <row r="894" spans="1:1" s="3" customFormat="1" hidden="1" x14ac:dyDescent="0.3">
      <c r="A894" s="10"/>
    </row>
    <row r="895" spans="1:1" s="3" customFormat="1" hidden="1" x14ac:dyDescent="0.3">
      <c r="A895" s="10"/>
    </row>
    <row r="896" spans="1:1" s="3" customFormat="1" hidden="1" x14ac:dyDescent="0.3">
      <c r="A896" s="10"/>
    </row>
    <row r="897" spans="1:1" s="3" customFormat="1" hidden="1" x14ac:dyDescent="0.3">
      <c r="A897" s="10"/>
    </row>
    <row r="898" spans="1:1" s="3" customFormat="1" hidden="1" x14ac:dyDescent="0.3">
      <c r="A898" s="10"/>
    </row>
    <row r="899" spans="1:1" s="3" customFormat="1" hidden="1" x14ac:dyDescent="0.3">
      <c r="A899" s="10"/>
    </row>
    <row r="900" spans="1:1" s="3" customFormat="1" hidden="1" x14ac:dyDescent="0.3">
      <c r="A900" s="10"/>
    </row>
    <row r="901" spans="1:1" s="3" customFormat="1" hidden="1" x14ac:dyDescent="0.3">
      <c r="A901" s="10"/>
    </row>
    <row r="902" spans="1:1" s="3" customFormat="1" hidden="1" x14ac:dyDescent="0.3">
      <c r="A902" s="10"/>
    </row>
    <row r="903" spans="1:1" s="3" customFormat="1" hidden="1" x14ac:dyDescent="0.3">
      <c r="A903" s="10"/>
    </row>
    <row r="904" spans="1:1" s="3" customFormat="1" hidden="1" x14ac:dyDescent="0.3">
      <c r="A904" s="10"/>
    </row>
    <row r="905" spans="1:1" s="3" customFormat="1" hidden="1" x14ac:dyDescent="0.3">
      <c r="A905" s="10"/>
    </row>
    <row r="906" spans="1:1" s="3" customFormat="1" hidden="1" x14ac:dyDescent="0.3">
      <c r="A906" s="10"/>
    </row>
    <row r="907" spans="1:1" s="3" customFormat="1" hidden="1" x14ac:dyDescent="0.3">
      <c r="A907" s="10"/>
    </row>
    <row r="908" spans="1:1" s="3" customFormat="1" hidden="1" x14ac:dyDescent="0.3">
      <c r="A908" s="10"/>
    </row>
    <row r="909" spans="1:1" s="3" customFormat="1" hidden="1" x14ac:dyDescent="0.3">
      <c r="A909" s="10"/>
    </row>
    <row r="910" spans="1:1" s="3" customFormat="1" hidden="1" x14ac:dyDescent="0.3">
      <c r="A910" s="10"/>
    </row>
    <row r="911" spans="1:1" s="3" customFormat="1" hidden="1" x14ac:dyDescent="0.3">
      <c r="A911" s="10"/>
    </row>
    <row r="912" spans="1:1" s="3" customFormat="1" hidden="1" x14ac:dyDescent="0.3">
      <c r="A912" s="10"/>
    </row>
    <row r="913" spans="1:1" s="3" customFormat="1" hidden="1" x14ac:dyDescent="0.3">
      <c r="A913" s="10"/>
    </row>
    <row r="914" spans="1:1" s="3" customFormat="1" hidden="1" x14ac:dyDescent="0.3">
      <c r="A914" s="10"/>
    </row>
    <row r="915" spans="1:1" s="3" customFormat="1" hidden="1" x14ac:dyDescent="0.3">
      <c r="A915" s="10"/>
    </row>
    <row r="916" spans="1:1" s="3" customFormat="1" hidden="1" x14ac:dyDescent="0.3">
      <c r="A916" s="10"/>
    </row>
    <row r="917" spans="1:1" s="3" customFormat="1" hidden="1" x14ac:dyDescent="0.3">
      <c r="A917" s="10"/>
    </row>
    <row r="918" spans="1:1" s="3" customFormat="1" hidden="1" x14ac:dyDescent="0.3">
      <c r="A918" s="10"/>
    </row>
    <row r="919" spans="1:1" s="3" customFormat="1" hidden="1" x14ac:dyDescent="0.3">
      <c r="A919" s="10"/>
    </row>
    <row r="920" spans="1:1" s="3" customFormat="1" hidden="1" x14ac:dyDescent="0.3">
      <c r="A920" s="10"/>
    </row>
    <row r="921" spans="1:1" s="3" customFormat="1" hidden="1" x14ac:dyDescent="0.3">
      <c r="A921" s="10"/>
    </row>
    <row r="922" spans="1:1" s="3" customFormat="1" hidden="1" x14ac:dyDescent="0.3">
      <c r="A922" s="10"/>
    </row>
    <row r="923" spans="1:1" s="3" customFormat="1" hidden="1" x14ac:dyDescent="0.3">
      <c r="A923" s="10"/>
    </row>
    <row r="924" spans="1:1" s="3" customFormat="1" hidden="1" x14ac:dyDescent="0.3">
      <c r="A924" s="10"/>
    </row>
    <row r="925" spans="1:1" s="3" customFormat="1" hidden="1" x14ac:dyDescent="0.3">
      <c r="A925" s="10"/>
    </row>
    <row r="926" spans="1:1" s="3" customFormat="1" hidden="1" x14ac:dyDescent="0.3">
      <c r="A926" s="10"/>
    </row>
    <row r="927" spans="1:1" s="3" customFormat="1" hidden="1" x14ac:dyDescent="0.3">
      <c r="A927" s="10"/>
    </row>
    <row r="928" spans="1:1" s="3" customFormat="1" hidden="1" x14ac:dyDescent="0.3">
      <c r="A928" s="10"/>
    </row>
    <row r="929" spans="1:1" s="3" customFormat="1" hidden="1" x14ac:dyDescent="0.3">
      <c r="A929" s="10"/>
    </row>
    <row r="930" spans="1:1" s="3" customFormat="1" hidden="1" x14ac:dyDescent="0.3">
      <c r="A930" s="10"/>
    </row>
    <row r="931" spans="1:1" s="3" customFormat="1" hidden="1" x14ac:dyDescent="0.3">
      <c r="A931" s="10"/>
    </row>
    <row r="932" spans="1:1" s="3" customFormat="1" hidden="1" x14ac:dyDescent="0.3">
      <c r="A932" s="10"/>
    </row>
    <row r="933" spans="1:1" s="3" customFormat="1" hidden="1" x14ac:dyDescent="0.3">
      <c r="A933" s="10"/>
    </row>
    <row r="934" spans="1:1" s="3" customFormat="1" hidden="1" x14ac:dyDescent="0.3">
      <c r="A934" s="10"/>
    </row>
    <row r="935" spans="1:1" s="3" customFormat="1" hidden="1" x14ac:dyDescent="0.3">
      <c r="A935" s="10"/>
    </row>
    <row r="936" spans="1:1" s="3" customFormat="1" hidden="1" x14ac:dyDescent="0.3">
      <c r="A936" s="10"/>
    </row>
    <row r="937" spans="1:1" s="3" customFormat="1" hidden="1" x14ac:dyDescent="0.3">
      <c r="A937" s="10"/>
    </row>
    <row r="938" spans="1:1" s="3" customFormat="1" hidden="1" x14ac:dyDescent="0.3">
      <c r="A938" s="10"/>
    </row>
    <row r="939" spans="1:1" s="3" customFormat="1" hidden="1" x14ac:dyDescent="0.3">
      <c r="A939" s="10"/>
    </row>
    <row r="940" spans="1:1" s="3" customFormat="1" hidden="1" x14ac:dyDescent="0.3">
      <c r="A940" s="10"/>
    </row>
    <row r="941" spans="1:1" s="3" customFormat="1" hidden="1" x14ac:dyDescent="0.3">
      <c r="A941" s="10"/>
    </row>
    <row r="942" spans="1:1" s="3" customFormat="1" hidden="1" x14ac:dyDescent="0.3">
      <c r="A942" s="10"/>
    </row>
    <row r="943" spans="1:1" s="3" customFormat="1" hidden="1" x14ac:dyDescent="0.3">
      <c r="A943" s="10"/>
    </row>
    <row r="944" spans="1:1" s="3" customFormat="1" hidden="1" x14ac:dyDescent="0.3">
      <c r="A944" s="10"/>
    </row>
    <row r="945" spans="1:1" s="3" customFormat="1" hidden="1" x14ac:dyDescent="0.3">
      <c r="A945" s="10"/>
    </row>
    <row r="946" spans="1:1" s="3" customFormat="1" hidden="1" x14ac:dyDescent="0.3">
      <c r="A946" s="10"/>
    </row>
    <row r="947" spans="1:1" s="3" customFormat="1" hidden="1" x14ac:dyDescent="0.3">
      <c r="A947" s="10"/>
    </row>
    <row r="948" spans="1:1" s="3" customFormat="1" hidden="1" x14ac:dyDescent="0.3">
      <c r="A948" s="10"/>
    </row>
    <row r="949" spans="1:1" s="3" customFormat="1" hidden="1" x14ac:dyDescent="0.3">
      <c r="A949" s="10"/>
    </row>
    <row r="950" spans="1:1" s="3" customFormat="1" hidden="1" x14ac:dyDescent="0.3">
      <c r="A950" s="10"/>
    </row>
    <row r="951" spans="1:1" s="3" customFormat="1" hidden="1" x14ac:dyDescent="0.3">
      <c r="A951" s="10"/>
    </row>
    <row r="952" spans="1:1" s="3" customFormat="1" hidden="1" x14ac:dyDescent="0.3">
      <c r="A952" s="10"/>
    </row>
    <row r="953" spans="1:1" s="3" customFormat="1" hidden="1" x14ac:dyDescent="0.3">
      <c r="A953" s="10"/>
    </row>
    <row r="954" spans="1:1" s="3" customFormat="1" hidden="1" x14ac:dyDescent="0.3">
      <c r="A954" s="10"/>
    </row>
    <row r="955" spans="1:1" s="3" customFormat="1" hidden="1" x14ac:dyDescent="0.3">
      <c r="A955" s="10"/>
    </row>
    <row r="956" spans="1:1" s="3" customFormat="1" hidden="1" x14ac:dyDescent="0.3">
      <c r="A956" s="10"/>
    </row>
    <row r="957" spans="1:1" s="3" customFormat="1" hidden="1" x14ac:dyDescent="0.3">
      <c r="A957" s="10"/>
    </row>
    <row r="958" spans="1:1" s="3" customFormat="1" hidden="1" x14ac:dyDescent="0.3">
      <c r="A958" s="10"/>
    </row>
    <row r="959" spans="1:1" s="3" customFormat="1" hidden="1" x14ac:dyDescent="0.3">
      <c r="A959" s="10"/>
    </row>
    <row r="960" spans="1:1" s="3" customFormat="1" hidden="1" x14ac:dyDescent="0.3">
      <c r="A960" s="10"/>
    </row>
    <row r="961" spans="1:1" s="3" customFormat="1" hidden="1" x14ac:dyDescent="0.3">
      <c r="A961" s="10"/>
    </row>
    <row r="962" spans="1:1" s="3" customFormat="1" hidden="1" x14ac:dyDescent="0.3">
      <c r="A962" s="10"/>
    </row>
    <row r="963" spans="1:1" s="3" customFormat="1" hidden="1" x14ac:dyDescent="0.3">
      <c r="A963" s="10"/>
    </row>
    <row r="964" spans="1:1" s="3" customFormat="1" hidden="1" x14ac:dyDescent="0.3">
      <c r="A964" s="10"/>
    </row>
    <row r="965" spans="1:1" s="3" customFormat="1" hidden="1" x14ac:dyDescent="0.3">
      <c r="A965" s="10"/>
    </row>
    <row r="966" spans="1:1" s="3" customFormat="1" hidden="1" x14ac:dyDescent="0.3">
      <c r="A966" s="10"/>
    </row>
    <row r="967" spans="1:1" s="3" customFormat="1" hidden="1" x14ac:dyDescent="0.3">
      <c r="A967" s="10"/>
    </row>
    <row r="968" spans="1:1" s="3" customFormat="1" hidden="1" x14ac:dyDescent="0.3">
      <c r="A968" s="10"/>
    </row>
    <row r="969" spans="1:1" s="3" customFormat="1" hidden="1" x14ac:dyDescent="0.3">
      <c r="A969" s="10"/>
    </row>
    <row r="970" spans="1:1" s="3" customFormat="1" hidden="1" x14ac:dyDescent="0.3">
      <c r="A970" s="10"/>
    </row>
    <row r="971" spans="1:1" s="3" customFormat="1" hidden="1" x14ac:dyDescent="0.3">
      <c r="A971" s="10"/>
    </row>
    <row r="972" spans="1:1" s="3" customFormat="1" hidden="1" x14ac:dyDescent="0.3">
      <c r="A972" s="10"/>
    </row>
    <row r="973" spans="1:1" s="3" customFormat="1" hidden="1" x14ac:dyDescent="0.3">
      <c r="A973" s="10"/>
    </row>
    <row r="974" spans="1:1" s="3" customFormat="1" hidden="1" x14ac:dyDescent="0.3">
      <c r="A974" s="10"/>
    </row>
    <row r="975" spans="1:1" s="3" customFormat="1" hidden="1" x14ac:dyDescent="0.3">
      <c r="A975" s="10"/>
    </row>
    <row r="976" spans="1:1" s="3" customFormat="1" hidden="1" x14ac:dyDescent="0.3">
      <c r="A976" s="10"/>
    </row>
    <row r="977" spans="1:1" s="3" customFormat="1" hidden="1" x14ac:dyDescent="0.3">
      <c r="A977" s="10"/>
    </row>
    <row r="978" spans="1:1" s="3" customFormat="1" hidden="1" x14ac:dyDescent="0.3">
      <c r="A978" s="10"/>
    </row>
    <row r="979" spans="1:1" s="3" customFormat="1" hidden="1" x14ac:dyDescent="0.3">
      <c r="A979" s="10"/>
    </row>
    <row r="980" spans="1:1" s="3" customFormat="1" hidden="1" x14ac:dyDescent="0.3">
      <c r="A980" s="10"/>
    </row>
    <row r="981" spans="1:1" s="3" customFormat="1" hidden="1" x14ac:dyDescent="0.3">
      <c r="A981" s="10"/>
    </row>
    <row r="982" spans="1:1" s="3" customFormat="1" hidden="1" x14ac:dyDescent="0.3">
      <c r="A982" s="10"/>
    </row>
    <row r="983" spans="1:1" s="3" customFormat="1" hidden="1" x14ac:dyDescent="0.3">
      <c r="A983" s="10"/>
    </row>
    <row r="984" spans="1:1" s="3" customFormat="1" hidden="1" x14ac:dyDescent="0.3">
      <c r="A984" s="10"/>
    </row>
    <row r="985" spans="1:1" s="3" customFormat="1" hidden="1" x14ac:dyDescent="0.3">
      <c r="A985" s="10"/>
    </row>
    <row r="986" spans="1:1" s="3" customFormat="1" hidden="1" x14ac:dyDescent="0.3">
      <c r="A986" s="10"/>
    </row>
    <row r="987" spans="1:1" s="3" customFormat="1" hidden="1" x14ac:dyDescent="0.3">
      <c r="A987" s="10"/>
    </row>
    <row r="988" spans="1:1" s="3" customFormat="1" hidden="1" x14ac:dyDescent="0.3">
      <c r="A988" s="10"/>
    </row>
    <row r="989" spans="1:1" s="3" customFormat="1" hidden="1" x14ac:dyDescent="0.3">
      <c r="A989" s="10"/>
    </row>
    <row r="990" spans="1:1" s="3" customFormat="1" hidden="1" x14ac:dyDescent="0.3">
      <c r="A990" s="10"/>
    </row>
    <row r="991" spans="1:1" s="3" customFormat="1" hidden="1" x14ac:dyDescent="0.3">
      <c r="A991" s="10"/>
    </row>
    <row r="992" spans="1:1" s="3" customFormat="1" hidden="1" x14ac:dyDescent="0.3">
      <c r="A992" s="10"/>
    </row>
    <row r="993" spans="1:1" s="3" customFormat="1" hidden="1" x14ac:dyDescent="0.3">
      <c r="A993" s="10"/>
    </row>
    <row r="994" spans="1:1" s="3" customFormat="1" hidden="1" x14ac:dyDescent="0.3">
      <c r="A994" s="10"/>
    </row>
    <row r="995" spans="1:1" s="3" customFormat="1" hidden="1" x14ac:dyDescent="0.3">
      <c r="A995" s="10"/>
    </row>
    <row r="996" spans="1:1" s="3" customFormat="1" hidden="1" x14ac:dyDescent="0.3">
      <c r="A996" s="10"/>
    </row>
    <row r="997" spans="1:1" s="3" customFormat="1" hidden="1" x14ac:dyDescent="0.3">
      <c r="A997" s="10"/>
    </row>
    <row r="998" spans="1:1" s="3" customFormat="1" hidden="1" x14ac:dyDescent="0.3">
      <c r="A998" s="10"/>
    </row>
    <row r="999" spans="1:1" s="3" customFormat="1" hidden="1" x14ac:dyDescent="0.3">
      <c r="A999" s="10"/>
    </row>
    <row r="1000" spans="1:1" s="3" customFormat="1" hidden="1" x14ac:dyDescent="0.3">
      <c r="A1000" s="10"/>
    </row>
    <row r="1001" spans="1:1" s="3" customFormat="1" hidden="1" x14ac:dyDescent="0.3">
      <c r="A1001" s="10"/>
    </row>
    <row r="1002" spans="1:1" s="3" customFormat="1" hidden="1" x14ac:dyDescent="0.3">
      <c r="A1002" s="10"/>
    </row>
    <row r="1003" spans="1:1" s="3" customFormat="1" hidden="1" x14ac:dyDescent="0.3">
      <c r="A1003" s="10"/>
    </row>
    <row r="1004" spans="1:1" s="3" customFormat="1" hidden="1" x14ac:dyDescent="0.3">
      <c r="A1004" s="10"/>
    </row>
    <row r="1005" spans="1:1" s="3" customFormat="1" hidden="1" x14ac:dyDescent="0.3">
      <c r="A1005" s="10"/>
    </row>
    <row r="1006" spans="1:1" s="3" customFormat="1" hidden="1" x14ac:dyDescent="0.3">
      <c r="A1006" s="10"/>
    </row>
    <row r="1007" spans="1:1" s="3" customFormat="1" hidden="1" x14ac:dyDescent="0.3">
      <c r="A1007" s="10"/>
    </row>
    <row r="1008" spans="1:1" s="3" customFormat="1" hidden="1" x14ac:dyDescent="0.3">
      <c r="A1008" s="10"/>
    </row>
    <row r="1009" spans="1:1" s="3" customFormat="1" hidden="1" x14ac:dyDescent="0.3">
      <c r="A1009" s="10"/>
    </row>
    <row r="1010" spans="1:1" s="3" customFormat="1" hidden="1" x14ac:dyDescent="0.3">
      <c r="A1010" s="10"/>
    </row>
    <row r="1011" spans="1:1" s="3" customFormat="1" hidden="1" x14ac:dyDescent="0.3">
      <c r="A1011" s="10"/>
    </row>
    <row r="1012" spans="1:1" s="3" customFormat="1" hidden="1" x14ac:dyDescent="0.3">
      <c r="A1012" s="10"/>
    </row>
    <row r="1013" spans="1:1" s="3" customFormat="1" hidden="1" x14ac:dyDescent="0.3">
      <c r="A1013" s="10"/>
    </row>
    <row r="1014" spans="1:1" s="3" customFormat="1" hidden="1" x14ac:dyDescent="0.3">
      <c r="A1014" s="10"/>
    </row>
    <row r="1015" spans="1:1" s="3" customFormat="1" hidden="1" x14ac:dyDescent="0.3">
      <c r="A1015" s="10"/>
    </row>
    <row r="1016" spans="1:1" s="3" customFormat="1" hidden="1" x14ac:dyDescent="0.3">
      <c r="A1016" s="10"/>
    </row>
    <row r="1017" spans="1:1" s="3" customFormat="1" hidden="1" x14ac:dyDescent="0.3">
      <c r="A1017" s="10"/>
    </row>
    <row r="1018" spans="1:1" s="3" customFormat="1" hidden="1" x14ac:dyDescent="0.3">
      <c r="A1018" s="10"/>
    </row>
    <row r="1019" spans="1:1" s="3" customFormat="1" hidden="1" x14ac:dyDescent="0.3">
      <c r="A1019" s="10"/>
    </row>
    <row r="1020" spans="1:1" s="3" customFormat="1" hidden="1" x14ac:dyDescent="0.3">
      <c r="A1020" s="10"/>
    </row>
    <row r="1021" spans="1:1" s="3" customFormat="1" hidden="1" x14ac:dyDescent="0.3">
      <c r="A1021" s="10"/>
    </row>
    <row r="1022" spans="1:1" s="3" customFormat="1" hidden="1" x14ac:dyDescent="0.3">
      <c r="A1022" s="10"/>
    </row>
    <row r="1023" spans="1:1" s="3" customFormat="1" hidden="1" x14ac:dyDescent="0.3">
      <c r="A1023" s="10"/>
    </row>
    <row r="1024" spans="1:1" s="3" customFormat="1" hidden="1" x14ac:dyDescent="0.3">
      <c r="A1024" s="10"/>
    </row>
    <row r="1025" spans="1:1" s="3" customFormat="1" hidden="1" x14ac:dyDescent="0.3">
      <c r="A1025" s="10"/>
    </row>
    <row r="1026" spans="1:1" s="3" customFormat="1" hidden="1" x14ac:dyDescent="0.3">
      <c r="A1026" s="10"/>
    </row>
    <row r="1027" spans="1:1" s="3" customFormat="1" hidden="1" x14ac:dyDescent="0.3">
      <c r="A1027" s="10"/>
    </row>
    <row r="1028" spans="1:1" s="3" customFormat="1" hidden="1" x14ac:dyDescent="0.3">
      <c r="A1028" s="10"/>
    </row>
    <row r="1029" spans="1:1" s="3" customFormat="1" hidden="1" x14ac:dyDescent="0.3">
      <c r="A1029" s="10"/>
    </row>
    <row r="1030" spans="1:1" s="3" customFormat="1" hidden="1" x14ac:dyDescent="0.3">
      <c r="A1030" s="10"/>
    </row>
    <row r="1031" spans="1:1" s="3" customFormat="1" hidden="1" x14ac:dyDescent="0.3">
      <c r="A1031" s="10"/>
    </row>
    <row r="1032" spans="1:1" s="3" customFormat="1" hidden="1" x14ac:dyDescent="0.3">
      <c r="A1032" s="10"/>
    </row>
    <row r="1033" spans="1:1" s="3" customFormat="1" hidden="1" x14ac:dyDescent="0.3">
      <c r="A1033" s="10"/>
    </row>
    <row r="1034" spans="1:1" s="3" customFormat="1" hidden="1" x14ac:dyDescent="0.3">
      <c r="A1034" s="10"/>
    </row>
    <row r="1035" spans="1:1" s="3" customFormat="1" hidden="1" x14ac:dyDescent="0.3">
      <c r="A1035" s="10"/>
    </row>
    <row r="1036" spans="1:1" s="3" customFormat="1" hidden="1" x14ac:dyDescent="0.3">
      <c r="A1036" s="10"/>
    </row>
    <row r="1037" spans="1:1" s="3" customFormat="1" hidden="1" x14ac:dyDescent="0.3">
      <c r="A1037" s="10"/>
    </row>
    <row r="1038" spans="1:1" s="3" customFormat="1" hidden="1" x14ac:dyDescent="0.3">
      <c r="A1038" s="10"/>
    </row>
    <row r="1039" spans="1:1" s="3" customFormat="1" hidden="1" x14ac:dyDescent="0.3">
      <c r="A1039" s="10"/>
    </row>
    <row r="1040" spans="1:1" s="3" customFormat="1" hidden="1" x14ac:dyDescent="0.3">
      <c r="A1040" s="10"/>
    </row>
    <row r="1041" spans="1:1" s="3" customFormat="1" hidden="1" x14ac:dyDescent="0.3">
      <c r="A1041" s="10"/>
    </row>
    <row r="1042" spans="1:1" s="3" customFormat="1" hidden="1" x14ac:dyDescent="0.3">
      <c r="A1042" s="10"/>
    </row>
    <row r="1043" spans="1:1" s="3" customFormat="1" hidden="1" x14ac:dyDescent="0.3">
      <c r="A1043" s="10"/>
    </row>
    <row r="1044" spans="1:1" s="3" customFormat="1" hidden="1" x14ac:dyDescent="0.3">
      <c r="A1044" s="10"/>
    </row>
    <row r="1045" spans="1:1" s="3" customFormat="1" hidden="1" x14ac:dyDescent="0.3">
      <c r="A1045" s="10"/>
    </row>
    <row r="1046" spans="1:1" s="3" customFormat="1" hidden="1" x14ac:dyDescent="0.3">
      <c r="A1046" s="10"/>
    </row>
    <row r="1047" spans="1:1" s="3" customFormat="1" hidden="1" x14ac:dyDescent="0.3">
      <c r="A1047" s="10"/>
    </row>
    <row r="1048" spans="1:1" s="3" customFormat="1" hidden="1" x14ac:dyDescent="0.3">
      <c r="A1048" s="10"/>
    </row>
    <row r="1049" spans="1:1" s="3" customFormat="1" hidden="1" x14ac:dyDescent="0.3">
      <c r="A1049" s="10"/>
    </row>
    <row r="1050" spans="1:1" s="3" customFormat="1" hidden="1" x14ac:dyDescent="0.3">
      <c r="A1050" s="10"/>
    </row>
    <row r="1051" spans="1:1" s="3" customFormat="1" hidden="1" x14ac:dyDescent="0.3">
      <c r="A1051" s="10"/>
    </row>
    <row r="1052" spans="1:1" s="3" customFormat="1" hidden="1" x14ac:dyDescent="0.3">
      <c r="A1052" s="10"/>
    </row>
    <row r="1053" spans="1:1" s="3" customFormat="1" hidden="1" x14ac:dyDescent="0.3">
      <c r="A1053" s="10"/>
    </row>
    <row r="1054" spans="1:1" s="3" customFormat="1" hidden="1" x14ac:dyDescent="0.3">
      <c r="A1054" s="10"/>
    </row>
    <row r="1055" spans="1:1" s="3" customFormat="1" hidden="1" x14ac:dyDescent="0.3">
      <c r="A1055" s="10"/>
    </row>
    <row r="1056" spans="1:1" s="3" customFormat="1" hidden="1" x14ac:dyDescent="0.3">
      <c r="A1056" s="10"/>
    </row>
    <row r="1057" spans="1:1" s="3" customFormat="1" hidden="1" x14ac:dyDescent="0.3">
      <c r="A1057" s="10"/>
    </row>
    <row r="1058" spans="1:1" s="3" customFormat="1" hidden="1" x14ac:dyDescent="0.3">
      <c r="A1058" s="10"/>
    </row>
    <row r="1059" spans="1:1" s="3" customFormat="1" hidden="1" x14ac:dyDescent="0.3">
      <c r="A1059" s="10"/>
    </row>
    <row r="1060" spans="1:1" s="3" customFormat="1" hidden="1" x14ac:dyDescent="0.3">
      <c r="A1060" s="10"/>
    </row>
    <row r="1061" spans="1:1" s="3" customFormat="1" hidden="1" x14ac:dyDescent="0.3">
      <c r="A1061" s="10"/>
    </row>
    <row r="1062" spans="1:1" s="3" customFormat="1" hidden="1" x14ac:dyDescent="0.3">
      <c r="A1062" s="10"/>
    </row>
    <row r="1063" spans="1:1" s="3" customFormat="1" hidden="1" x14ac:dyDescent="0.3">
      <c r="A1063" s="10"/>
    </row>
    <row r="1064" spans="1:1" s="3" customFormat="1" hidden="1" x14ac:dyDescent="0.3">
      <c r="A1064" s="10"/>
    </row>
    <row r="1065" spans="1:1" s="3" customFormat="1" hidden="1" x14ac:dyDescent="0.3">
      <c r="A1065" s="10"/>
    </row>
    <row r="1066" spans="1:1" s="3" customFormat="1" hidden="1" x14ac:dyDescent="0.3">
      <c r="A1066" s="10"/>
    </row>
    <row r="1067" spans="1:1" s="3" customFormat="1" hidden="1" x14ac:dyDescent="0.3">
      <c r="A1067" s="10"/>
    </row>
    <row r="1068" spans="1:1" s="3" customFormat="1" hidden="1" x14ac:dyDescent="0.3">
      <c r="A1068" s="10"/>
    </row>
    <row r="1069" spans="1:1" s="3" customFormat="1" hidden="1" x14ac:dyDescent="0.3">
      <c r="A1069" s="10"/>
    </row>
    <row r="1070" spans="1:1" s="3" customFormat="1" hidden="1" x14ac:dyDescent="0.3">
      <c r="A1070" s="10"/>
    </row>
    <row r="1071" spans="1:1" s="3" customFormat="1" hidden="1" x14ac:dyDescent="0.3">
      <c r="A1071" s="10"/>
    </row>
    <row r="1072" spans="1:1" s="3" customFormat="1" hidden="1" x14ac:dyDescent="0.3">
      <c r="A1072" s="10"/>
    </row>
    <row r="1073" spans="1:1" s="3" customFormat="1" hidden="1" x14ac:dyDescent="0.3">
      <c r="A1073" s="10"/>
    </row>
    <row r="1074" spans="1:1" s="3" customFormat="1" hidden="1" x14ac:dyDescent="0.3">
      <c r="A1074" s="10"/>
    </row>
    <row r="1075" spans="1:1" s="3" customFormat="1" hidden="1" x14ac:dyDescent="0.3">
      <c r="A1075" s="10"/>
    </row>
    <row r="1076" spans="1:1" s="3" customFormat="1" hidden="1" x14ac:dyDescent="0.3">
      <c r="A1076" s="10"/>
    </row>
    <row r="1077" spans="1:1" s="3" customFormat="1" hidden="1" x14ac:dyDescent="0.3">
      <c r="A1077" s="10"/>
    </row>
    <row r="1078" spans="1:1" s="3" customFormat="1" hidden="1" x14ac:dyDescent="0.3">
      <c r="A1078" s="10"/>
    </row>
    <row r="1079" spans="1:1" s="3" customFormat="1" hidden="1" x14ac:dyDescent="0.3">
      <c r="A1079" s="10"/>
    </row>
    <row r="1080" spans="1:1" s="3" customFormat="1" hidden="1" x14ac:dyDescent="0.3">
      <c r="A1080" s="10"/>
    </row>
    <row r="1081" spans="1:1" s="3" customFormat="1" hidden="1" x14ac:dyDescent="0.3">
      <c r="A1081" s="10"/>
    </row>
    <row r="1082" spans="1:1" s="3" customFormat="1" hidden="1" x14ac:dyDescent="0.3">
      <c r="A1082" s="10"/>
    </row>
    <row r="1083" spans="1:1" s="3" customFormat="1" hidden="1" x14ac:dyDescent="0.3">
      <c r="A1083" s="10"/>
    </row>
    <row r="1084" spans="1:1" s="3" customFormat="1" hidden="1" x14ac:dyDescent="0.3">
      <c r="A1084" s="10"/>
    </row>
    <row r="1085" spans="1:1" s="3" customFormat="1" hidden="1" x14ac:dyDescent="0.3">
      <c r="A1085" s="10"/>
    </row>
    <row r="1086" spans="1:1" s="3" customFormat="1" hidden="1" x14ac:dyDescent="0.3">
      <c r="A1086" s="10"/>
    </row>
    <row r="1087" spans="1:1" s="3" customFormat="1" hidden="1" x14ac:dyDescent="0.3">
      <c r="A1087" s="10"/>
    </row>
    <row r="1088" spans="1:1" s="3" customFormat="1" hidden="1" x14ac:dyDescent="0.3">
      <c r="A1088" s="10"/>
    </row>
    <row r="1089" spans="1:1" s="3" customFormat="1" hidden="1" x14ac:dyDescent="0.3">
      <c r="A1089" s="10"/>
    </row>
    <row r="1090" spans="1:1" s="3" customFormat="1" hidden="1" x14ac:dyDescent="0.3">
      <c r="A1090" s="10"/>
    </row>
    <row r="1091" spans="1:1" s="3" customFormat="1" hidden="1" x14ac:dyDescent="0.3">
      <c r="A1091" s="10"/>
    </row>
    <row r="1092" spans="1:1" s="3" customFormat="1" hidden="1" x14ac:dyDescent="0.3">
      <c r="A1092" s="10"/>
    </row>
    <row r="1093" spans="1:1" s="3" customFormat="1" hidden="1" x14ac:dyDescent="0.3">
      <c r="A1093" s="10"/>
    </row>
    <row r="1094" spans="1:1" s="3" customFormat="1" hidden="1" x14ac:dyDescent="0.3">
      <c r="A1094" s="10"/>
    </row>
    <row r="1095" spans="1:1" s="3" customFormat="1" hidden="1" x14ac:dyDescent="0.3">
      <c r="A1095" s="10"/>
    </row>
    <row r="1096" spans="1:1" s="3" customFormat="1" hidden="1" x14ac:dyDescent="0.3">
      <c r="A1096" s="10"/>
    </row>
    <row r="1097" spans="1:1" s="3" customFormat="1" hidden="1" x14ac:dyDescent="0.3">
      <c r="A1097" s="10"/>
    </row>
    <row r="1098" spans="1:1" s="3" customFormat="1" hidden="1" x14ac:dyDescent="0.3">
      <c r="A1098" s="10"/>
    </row>
    <row r="1099" spans="1:1" s="3" customFormat="1" hidden="1" x14ac:dyDescent="0.3">
      <c r="A1099" s="10"/>
    </row>
    <row r="1100" spans="1:1" s="3" customFormat="1" hidden="1" x14ac:dyDescent="0.3">
      <c r="A1100" s="10"/>
    </row>
    <row r="1101" spans="1:1" s="3" customFormat="1" hidden="1" x14ac:dyDescent="0.3">
      <c r="A1101" s="10"/>
    </row>
    <row r="1102" spans="1:1" s="3" customFormat="1" hidden="1" x14ac:dyDescent="0.3">
      <c r="A1102" s="10"/>
    </row>
    <row r="1103" spans="1:1" s="3" customFormat="1" hidden="1" x14ac:dyDescent="0.3">
      <c r="A1103" s="10"/>
    </row>
    <row r="1104" spans="1:1" s="3" customFormat="1" hidden="1" x14ac:dyDescent="0.3">
      <c r="A1104" s="10"/>
    </row>
    <row r="1105" spans="1:1" s="3" customFormat="1" hidden="1" x14ac:dyDescent="0.3">
      <c r="A1105" s="10"/>
    </row>
    <row r="1106" spans="1:1" s="3" customFormat="1" hidden="1" x14ac:dyDescent="0.3">
      <c r="A1106" s="10"/>
    </row>
    <row r="1107" spans="1:1" s="3" customFormat="1" hidden="1" x14ac:dyDescent="0.3">
      <c r="A1107" s="10"/>
    </row>
    <row r="1108" spans="1:1" s="3" customFormat="1" hidden="1" x14ac:dyDescent="0.3">
      <c r="A1108" s="10"/>
    </row>
    <row r="1109" spans="1:1" s="3" customFormat="1" hidden="1" x14ac:dyDescent="0.3">
      <c r="A1109" s="10"/>
    </row>
    <row r="1110" spans="1:1" s="3" customFormat="1" hidden="1" x14ac:dyDescent="0.3">
      <c r="A1110" s="10"/>
    </row>
    <row r="1111" spans="1:1" s="3" customFormat="1" hidden="1" x14ac:dyDescent="0.3">
      <c r="A1111" s="10"/>
    </row>
    <row r="1112" spans="1:1" s="3" customFormat="1" hidden="1" x14ac:dyDescent="0.3">
      <c r="A1112" s="10"/>
    </row>
    <row r="1113" spans="1:1" s="3" customFormat="1" hidden="1" x14ac:dyDescent="0.3">
      <c r="A1113" s="10"/>
    </row>
    <row r="1114" spans="1:1" s="3" customFormat="1" hidden="1" x14ac:dyDescent="0.3">
      <c r="A1114" s="10"/>
    </row>
    <row r="1115" spans="1:1" s="3" customFormat="1" hidden="1" x14ac:dyDescent="0.3">
      <c r="A1115" s="10"/>
    </row>
    <row r="1116" spans="1:1" s="3" customFormat="1" hidden="1" x14ac:dyDescent="0.3">
      <c r="A1116" s="10"/>
    </row>
    <row r="1117" spans="1:1" s="3" customFormat="1" hidden="1" x14ac:dyDescent="0.3">
      <c r="A1117" s="10"/>
    </row>
    <row r="1118" spans="1:1" s="3" customFormat="1" hidden="1" x14ac:dyDescent="0.3">
      <c r="A1118" s="10"/>
    </row>
    <row r="1119" spans="1:1" s="3" customFormat="1" hidden="1" x14ac:dyDescent="0.3">
      <c r="A1119" s="10"/>
    </row>
    <row r="1120" spans="1:1" s="3" customFormat="1" hidden="1" x14ac:dyDescent="0.3">
      <c r="A1120" s="10"/>
    </row>
    <row r="1121" spans="1:1" s="3" customFormat="1" hidden="1" x14ac:dyDescent="0.3">
      <c r="A1121" s="10"/>
    </row>
    <row r="1122" spans="1:1" s="3" customFormat="1" hidden="1" x14ac:dyDescent="0.3">
      <c r="A1122" s="10"/>
    </row>
    <row r="1123" spans="1:1" s="3" customFormat="1" hidden="1" x14ac:dyDescent="0.3">
      <c r="A1123" s="10"/>
    </row>
    <row r="1124" spans="1:1" s="3" customFormat="1" hidden="1" x14ac:dyDescent="0.3">
      <c r="A1124" s="10"/>
    </row>
    <row r="1125" spans="1:1" s="3" customFormat="1" hidden="1" x14ac:dyDescent="0.3">
      <c r="A1125" s="10"/>
    </row>
    <row r="1126" spans="1:1" s="3" customFormat="1" hidden="1" x14ac:dyDescent="0.3">
      <c r="A1126" s="10"/>
    </row>
    <row r="1127" spans="1:1" s="3" customFormat="1" hidden="1" x14ac:dyDescent="0.3">
      <c r="A1127" s="10"/>
    </row>
    <row r="1128" spans="1:1" s="3" customFormat="1" hidden="1" x14ac:dyDescent="0.3">
      <c r="A1128" s="10"/>
    </row>
    <row r="1129" spans="1:1" s="3" customFormat="1" hidden="1" x14ac:dyDescent="0.3">
      <c r="A1129" s="10"/>
    </row>
    <row r="1130" spans="1:1" s="3" customFormat="1" hidden="1" x14ac:dyDescent="0.3">
      <c r="A1130" s="10"/>
    </row>
    <row r="1131" spans="1:1" s="3" customFormat="1" hidden="1" x14ac:dyDescent="0.3">
      <c r="A1131" s="10"/>
    </row>
    <row r="1132" spans="1:1" s="3" customFormat="1" hidden="1" x14ac:dyDescent="0.3">
      <c r="A1132" s="10"/>
    </row>
    <row r="1133" spans="1:1" s="3" customFormat="1" hidden="1" x14ac:dyDescent="0.3">
      <c r="A1133" s="10"/>
    </row>
    <row r="1134" spans="1:1" s="3" customFormat="1" hidden="1" x14ac:dyDescent="0.3">
      <c r="A1134" s="10"/>
    </row>
    <row r="1135" spans="1:1" s="3" customFormat="1" hidden="1" x14ac:dyDescent="0.3">
      <c r="A1135" s="10"/>
    </row>
    <row r="1136" spans="1:1" s="3" customFormat="1" hidden="1" x14ac:dyDescent="0.3">
      <c r="A1136" s="10"/>
    </row>
    <row r="1137" spans="1:1" s="3" customFormat="1" hidden="1" x14ac:dyDescent="0.3">
      <c r="A1137" s="10"/>
    </row>
    <row r="1138" spans="1:1" s="3" customFormat="1" hidden="1" x14ac:dyDescent="0.3">
      <c r="A1138" s="10"/>
    </row>
    <row r="1139" spans="1:1" s="3" customFormat="1" hidden="1" x14ac:dyDescent="0.3">
      <c r="A1139" s="10"/>
    </row>
    <row r="1140" spans="1:1" s="3" customFormat="1" hidden="1" x14ac:dyDescent="0.3">
      <c r="A1140" s="10"/>
    </row>
    <row r="1141" spans="1:1" s="3" customFormat="1" hidden="1" x14ac:dyDescent="0.3">
      <c r="A1141" s="10"/>
    </row>
    <row r="1142" spans="1:1" s="3" customFormat="1" hidden="1" x14ac:dyDescent="0.3">
      <c r="A1142" s="10"/>
    </row>
    <row r="1143" spans="1:1" s="3" customFormat="1" hidden="1" x14ac:dyDescent="0.3">
      <c r="A1143" s="10"/>
    </row>
    <row r="1144" spans="1:1" s="3" customFormat="1" hidden="1" x14ac:dyDescent="0.3">
      <c r="A1144" s="10"/>
    </row>
    <row r="1145" spans="1:1" s="3" customFormat="1" hidden="1" x14ac:dyDescent="0.3">
      <c r="A1145" s="10"/>
    </row>
    <row r="1146" spans="1:1" s="3" customFormat="1" hidden="1" x14ac:dyDescent="0.3">
      <c r="A1146" s="10"/>
    </row>
    <row r="1147" spans="1:1" s="3" customFormat="1" hidden="1" x14ac:dyDescent="0.3">
      <c r="A1147" s="10"/>
    </row>
    <row r="1148" spans="1:1" s="3" customFormat="1" hidden="1" x14ac:dyDescent="0.3">
      <c r="A1148" s="10"/>
    </row>
    <row r="1149" spans="1:1" s="3" customFormat="1" hidden="1" x14ac:dyDescent="0.3">
      <c r="A1149" s="10"/>
    </row>
    <row r="1150" spans="1:1" s="3" customFormat="1" hidden="1" x14ac:dyDescent="0.3">
      <c r="A1150" s="10"/>
    </row>
    <row r="1151" spans="1:1" s="3" customFormat="1" hidden="1" x14ac:dyDescent="0.3">
      <c r="A1151" s="10"/>
    </row>
    <row r="1152" spans="1:1" s="3" customFormat="1" hidden="1" x14ac:dyDescent="0.3">
      <c r="A1152" s="10"/>
    </row>
    <row r="1153" spans="1:1" s="3" customFormat="1" hidden="1" x14ac:dyDescent="0.3">
      <c r="A1153" s="10"/>
    </row>
    <row r="1154" spans="1:1" s="3" customFormat="1" hidden="1" x14ac:dyDescent="0.3">
      <c r="A1154" s="10"/>
    </row>
    <row r="1155" spans="1:1" s="3" customFormat="1" hidden="1" x14ac:dyDescent="0.3">
      <c r="A1155" s="10"/>
    </row>
    <row r="1156" spans="1:1" s="3" customFormat="1" hidden="1" x14ac:dyDescent="0.3">
      <c r="A1156" s="10"/>
    </row>
    <row r="1157" spans="1:1" s="3" customFormat="1" hidden="1" x14ac:dyDescent="0.3">
      <c r="A1157" s="10"/>
    </row>
    <row r="1158" spans="1:1" s="3" customFormat="1" hidden="1" x14ac:dyDescent="0.3">
      <c r="A1158" s="10"/>
    </row>
    <row r="1159" spans="1:1" s="3" customFormat="1" hidden="1" x14ac:dyDescent="0.3">
      <c r="A1159" s="10"/>
    </row>
    <row r="1160" spans="1:1" s="3" customFormat="1" hidden="1" x14ac:dyDescent="0.3">
      <c r="A1160" s="10"/>
    </row>
    <row r="1161" spans="1:1" s="3" customFormat="1" hidden="1" x14ac:dyDescent="0.3">
      <c r="A1161" s="10"/>
    </row>
    <row r="1162" spans="1:1" s="3" customFormat="1" hidden="1" x14ac:dyDescent="0.3">
      <c r="A1162" s="10"/>
    </row>
    <row r="1163" spans="1:1" s="3" customFormat="1" hidden="1" x14ac:dyDescent="0.3">
      <c r="A1163" s="10"/>
    </row>
    <row r="1164" spans="1:1" s="3" customFormat="1" hidden="1" x14ac:dyDescent="0.3">
      <c r="A1164" s="10"/>
    </row>
    <row r="1165" spans="1:1" s="3" customFormat="1" hidden="1" x14ac:dyDescent="0.3">
      <c r="A1165" s="10"/>
    </row>
    <row r="1166" spans="1:1" s="3" customFormat="1" hidden="1" x14ac:dyDescent="0.3">
      <c r="A1166" s="10"/>
    </row>
    <row r="1167" spans="1:1" s="3" customFormat="1" hidden="1" x14ac:dyDescent="0.3">
      <c r="A1167" s="10"/>
    </row>
    <row r="1168" spans="1:1" s="3" customFormat="1" hidden="1" x14ac:dyDescent="0.3">
      <c r="A1168" s="10"/>
    </row>
    <row r="1169" spans="1:1" s="3" customFormat="1" hidden="1" x14ac:dyDescent="0.3">
      <c r="A1169" s="10"/>
    </row>
    <row r="1170" spans="1:1" s="3" customFormat="1" hidden="1" x14ac:dyDescent="0.3">
      <c r="A1170" s="10"/>
    </row>
    <row r="1171" spans="1:1" s="3" customFormat="1" hidden="1" x14ac:dyDescent="0.3">
      <c r="A1171" s="10"/>
    </row>
    <row r="1172" spans="1:1" s="3" customFormat="1" hidden="1" x14ac:dyDescent="0.3">
      <c r="A1172" s="10"/>
    </row>
    <row r="1173" spans="1:1" s="3" customFormat="1" hidden="1" x14ac:dyDescent="0.3">
      <c r="A1173" s="10"/>
    </row>
    <row r="1174" spans="1:1" s="3" customFormat="1" hidden="1" x14ac:dyDescent="0.3">
      <c r="A1174" s="10"/>
    </row>
    <row r="1175" spans="1:1" s="3" customFormat="1" hidden="1" x14ac:dyDescent="0.3">
      <c r="A1175" s="10"/>
    </row>
    <row r="1176" spans="1:1" s="3" customFormat="1" hidden="1" x14ac:dyDescent="0.3">
      <c r="A1176" s="10"/>
    </row>
    <row r="1177" spans="1:1" s="3" customFormat="1" hidden="1" x14ac:dyDescent="0.3">
      <c r="A1177" s="10"/>
    </row>
    <row r="1178" spans="1:1" s="3" customFormat="1" hidden="1" x14ac:dyDescent="0.3">
      <c r="A1178" s="10"/>
    </row>
    <row r="1179" spans="1:1" s="3" customFormat="1" hidden="1" x14ac:dyDescent="0.3">
      <c r="A1179" s="10"/>
    </row>
    <row r="1180" spans="1:1" s="3" customFormat="1" hidden="1" x14ac:dyDescent="0.3">
      <c r="A1180" s="10"/>
    </row>
    <row r="1181" spans="1:1" s="3" customFormat="1" hidden="1" x14ac:dyDescent="0.3">
      <c r="A1181" s="10"/>
    </row>
    <row r="1182" spans="1:1" s="3" customFormat="1" hidden="1" x14ac:dyDescent="0.3">
      <c r="A1182" s="10"/>
    </row>
    <row r="1183" spans="1:1" s="3" customFormat="1" hidden="1" x14ac:dyDescent="0.3">
      <c r="A1183" s="10"/>
    </row>
    <row r="1184" spans="1:1" s="3" customFormat="1" hidden="1" x14ac:dyDescent="0.3">
      <c r="A1184" s="10"/>
    </row>
    <row r="1185" spans="1:1" s="3" customFormat="1" hidden="1" x14ac:dyDescent="0.3">
      <c r="A1185" s="10"/>
    </row>
    <row r="1186" spans="1:1" s="3" customFormat="1" hidden="1" x14ac:dyDescent="0.3">
      <c r="A1186" s="10"/>
    </row>
    <row r="1187" spans="1:1" s="3" customFormat="1" hidden="1" x14ac:dyDescent="0.3">
      <c r="A1187" s="10"/>
    </row>
    <row r="1188" spans="1:1" s="3" customFormat="1" hidden="1" x14ac:dyDescent="0.3">
      <c r="A1188" s="10"/>
    </row>
    <row r="1189" spans="1:1" s="3" customFormat="1" hidden="1" x14ac:dyDescent="0.3">
      <c r="A1189" s="10"/>
    </row>
    <row r="1190" spans="1:1" s="3" customFormat="1" hidden="1" x14ac:dyDescent="0.3">
      <c r="A1190" s="10"/>
    </row>
    <row r="1191" spans="1:1" s="3" customFormat="1" hidden="1" x14ac:dyDescent="0.3">
      <c r="A1191" s="10"/>
    </row>
    <row r="1192" spans="1:1" s="3" customFormat="1" hidden="1" x14ac:dyDescent="0.3">
      <c r="A1192" s="10"/>
    </row>
    <row r="1193" spans="1:1" s="3" customFormat="1" hidden="1" x14ac:dyDescent="0.3">
      <c r="A1193" s="10"/>
    </row>
    <row r="1194" spans="1:1" s="3" customFormat="1" hidden="1" x14ac:dyDescent="0.3">
      <c r="A1194" s="10"/>
    </row>
    <row r="1195" spans="1:1" s="3" customFormat="1" hidden="1" x14ac:dyDescent="0.3">
      <c r="A1195" s="10"/>
    </row>
    <row r="1196" spans="1:1" s="3" customFormat="1" hidden="1" x14ac:dyDescent="0.3">
      <c r="A1196" s="10"/>
    </row>
    <row r="1197" spans="1:1" s="3" customFormat="1" hidden="1" x14ac:dyDescent="0.3">
      <c r="A1197" s="10"/>
    </row>
    <row r="1198" spans="1:1" s="3" customFormat="1" hidden="1" x14ac:dyDescent="0.3">
      <c r="A1198" s="10"/>
    </row>
    <row r="1199" spans="1:1" s="3" customFormat="1" hidden="1" x14ac:dyDescent="0.3">
      <c r="A1199" s="10"/>
    </row>
    <row r="1200" spans="1:1" s="3" customFormat="1" hidden="1" x14ac:dyDescent="0.3">
      <c r="A1200" s="10"/>
    </row>
    <row r="1201" spans="1:1" s="3" customFormat="1" hidden="1" x14ac:dyDescent="0.3">
      <c r="A1201" s="10"/>
    </row>
    <row r="1202" spans="1:1" s="3" customFormat="1" hidden="1" x14ac:dyDescent="0.3">
      <c r="A1202" s="10"/>
    </row>
    <row r="1203" spans="1:1" s="3" customFormat="1" hidden="1" x14ac:dyDescent="0.3">
      <c r="A1203" s="10"/>
    </row>
    <row r="1204" spans="1:1" s="3" customFormat="1" hidden="1" x14ac:dyDescent="0.3">
      <c r="A1204" s="10"/>
    </row>
    <row r="1205" spans="1:1" s="3" customFormat="1" hidden="1" x14ac:dyDescent="0.3">
      <c r="A1205" s="10"/>
    </row>
    <row r="1206" spans="1:1" s="3" customFormat="1" hidden="1" x14ac:dyDescent="0.3">
      <c r="A1206" s="10"/>
    </row>
    <row r="1207" spans="1:1" s="3" customFormat="1" hidden="1" x14ac:dyDescent="0.3">
      <c r="A1207" s="10"/>
    </row>
    <row r="1208" spans="1:1" s="3" customFormat="1" hidden="1" x14ac:dyDescent="0.3">
      <c r="A1208" s="10"/>
    </row>
    <row r="1209" spans="1:1" s="3" customFormat="1" hidden="1" x14ac:dyDescent="0.3">
      <c r="A1209" s="10"/>
    </row>
    <row r="1210" spans="1:1" s="3" customFormat="1" hidden="1" x14ac:dyDescent="0.3">
      <c r="A1210" s="10"/>
    </row>
    <row r="1211" spans="1:1" s="3" customFormat="1" hidden="1" x14ac:dyDescent="0.3">
      <c r="A1211" s="10"/>
    </row>
    <row r="1212" spans="1:1" s="3" customFormat="1" hidden="1" x14ac:dyDescent="0.3">
      <c r="A1212" s="10"/>
    </row>
    <row r="1213" spans="1:1" s="3" customFormat="1" hidden="1" x14ac:dyDescent="0.3">
      <c r="A1213" s="10"/>
    </row>
    <row r="1214" spans="1:1" s="3" customFormat="1" hidden="1" x14ac:dyDescent="0.3">
      <c r="A1214" s="10"/>
    </row>
    <row r="1215" spans="1:1" s="3" customFormat="1" hidden="1" x14ac:dyDescent="0.3">
      <c r="A1215" s="10"/>
    </row>
    <row r="1216" spans="1:1" s="3" customFormat="1" hidden="1" x14ac:dyDescent="0.3">
      <c r="A1216" s="10"/>
    </row>
    <row r="1217" spans="1:1" s="3" customFormat="1" hidden="1" x14ac:dyDescent="0.3">
      <c r="A1217" s="10"/>
    </row>
    <row r="1218" spans="1:1" s="3" customFormat="1" hidden="1" x14ac:dyDescent="0.3">
      <c r="A1218" s="10"/>
    </row>
    <row r="1219" spans="1:1" s="3" customFormat="1" hidden="1" x14ac:dyDescent="0.3">
      <c r="A1219" s="10"/>
    </row>
    <row r="1220" spans="1:1" s="3" customFormat="1" hidden="1" x14ac:dyDescent="0.3">
      <c r="A1220" s="10"/>
    </row>
    <row r="1221" spans="1:1" s="3" customFormat="1" hidden="1" x14ac:dyDescent="0.3">
      <c r="A1221" s="10"/>
    </row>
    <row r="1222" spans="1:1" s="3" customFormat="1" hidden="1" x14ac:dyDescent="0.3">
      <c r="A1222" s="10"/>
    </row>
    <row r="1223" spans="1:1" s="3" customFormat="1" hidden="1" x14ac:dyDescent="0.3">
      <c r="A1223" s="10"/>
    </row>
    <row r="1224" spans="1:1" s="3" customFormat="1" hidden="1" x14ac:dyDescent="0.3">
      <c r="A1224" s="10"/>
    </row>
    <row r="1225" spans="1:1" s="3" customFormat="1" hidden="1" x14ac:dyDescent="0.3">
      <c r="A1225" s="10"/>
    </row>
    <row r="1226" spans="1:1" s="3" customFormat="1" hidden="1" x14ac:dyDescent="0.3">
      <c r="A1226" s="10"/>
    </row>
    <row r="1227" spans="1:1" s="3" customFormat="1" hidden="1" x14ac:dyDescent="0.3">
      <c r="A1227" s="10"/>
    </row>
    <row r="1228" spans="1:1" s="3" customFormat="1" hidden="1" x14ac:dyDescent="0.3">
      <c r="A1228" s="10"/>
    </row>
    <row r="1229" spans="1:1" s="3" customFormat="1" hidden="1" x14ac:dyDescent="0.3">
      <c r="A1229" s="10"/>
    </row>
    <row r="1230" spans="1:1" s="3" customFormat="1" hidden="1" x14ac:dyDescent="0.3">
      <c r="A1230" s="10"/>
    </row>
    <row r="1231" spans="1:1" s="3" customFormat="1" hidden="1" x14ac:dyDescent="0.3">
      <c r="A1231" s="10"/>
    </row>
    <row r="1232" spans="1:1" s="3" customFormat="1" hidden="1" x14ac:dyDescent="0.3">
      <c r="A1232" s="10"/>
    </row>
    <row r="1233" spans="1:1" s="3" customFormat="1" hidden="1" x14ac:dyDescent="0.3">
      <c r="A1233" s="10"/>
    </row>
    <row r="1234" spans="1:1" s="3" customFormat="1" hidden="1" x14ac:dyDescent="0.3">
      <c r="A1234" s="10"/>
    </row>
    <row r="1235" spans="1:1" s="3" customFormat="1" hidden="1" x14ac:dyDescent="0.3">
      <c r="A1235" s="10"/>
    </row>
    <row r="1236" spans="1:1" s="3" customFormat="1" hidden="1" x14ac:dyDescent="0.3">
      <c r="A1236" s="10"/>
    </row>
    <row r="1237" spans="1:1" s="3" customFormat="1" hidden="1" x14ac:dyDescent="0.3">
      <c r="A1237" s="10"/>
    </row>
    <row r="1238" spans="1:1" s="3" customFormat="1" hidden="1" x14ac:dyDescent="0.3">
      <c r="A1238" s="10"/>
    </row>
    <row r="1239" spans="1:1" s="3" customFormat="1" hidden="1" x14ac:dyDescent="0.3">
      <c r="A1239" s="10"/>
    </row>
    <row r="1240" spans="1:1" s="3" customFormat="1" hidden="1" x14ac:dyDescent="0.3">
      <c r="A1240" s="10"/>
    </row>
    <row r="1241" spans="1:1" s="3" customFormat="1" hidden="1" x14ac:dyDescent="0.3">
      <c r="A1241" s="10"/>
    </row>
    <row r="1242" spans="1:1" s="3" customFormat="1" hidden="1" x14ac:dyDescent="0.3">
      <c r="A1242" s="10"/>
    </row>
    <row r="1243" spans="1:1" s="3" customFormat="1" hidden="1" x14ac:dyDescent="0.3">
      <c r="A1243" s="10"/>
    </row>
    <row r="1244" spans="1:1" s="3" customFormat="1" hidden="1" x14ac:dyDescent="0.3">
      <c r="A1244" s="10"/>
    </row>
    <row r="1245" spans="1:1" s="3" customFormat="1" hidden="1" x14ac:dyDescent="0.3">
      <c r="A1245" s="10"/>
    </row>
    <row r="1246" spans="1:1" s="3" customFormat="1" hidden="1" x14ac:dyDescent="0.3">
      <c r="A1246" s="10"/>
    </row>
    <row r="1247" spans="1:1" s="3" customFormat="1" hidden="1" x14ac:dyDescent="0.3">
      <c r="A1247" s="10"/>
    </row>
    <row r="1248" spans="1:1" s="3" customFormat="1" hidden="1" x14ac:dyDescent="0.3">
      <c r="A1248" s="10"/>
    </row>
    <row r="1249" spans="1:1" s="3" customFormat="1" hidden="1" x14ac:dyDescent="0.3">
      <c r="A1249" s="10"/>
    </row>
    <row r="1250" spans="1:1" s="3" customFormat="1" hidden="1" x14ac:dyDescent="0.3">
      <c r="A1250" s="10"/>
    </row>
    <row r="1251" spans="1:1" s="3" customFormat="1" hidden="1" x14ac:dyDescent="0.3">
      <c r="A1251" s="10"/>
    </row>
    <row r="1252" spans="1:1" s="3" customFormat="1" hidden="1" x14ac:dyDescent="0.3">
      <c r="A1252" s="10"/>
    </row>
    <row r="1253" spans="1:1" s="3" customFormat="1" hidden="1" x14ac:dyDescent="0.3">
      <c r="A1253" s="10"/>
    </row>
    <row r="1254" spans="1:1" s="3" customFormat="1" hidden="1" x14ac:dyDescent="0.3">
      <c r="A1254" s="10"/>
    </row>
    <row r="1255" spans="1:1" s="3" customFormat="1" hidden="1" x14ac:dyDescent="0.3">
      <c r="A1255" s="10"/>
    </row>
    <row r="1256" spans="1:1" s="3" customFormat="1" hidden="1" x14ac:dyDescent="0.3">
      <c r="A1256" s="10"/>
    </row>
    <row r="1257" spans="1:1" s="3" customFormat="1" hidden="1" x14ac:dyDescent="0.3">
      <c r="A1257" s="10"/>
    </row>
    <row r="1258" spans="1:1" s="3" customFormat="1" hidden="1" x14ac:dyDescent="0.3">
      <c r="A1258" s="10"/>
    </row>
    <row r="1259" spans="1:1" s="3" customFormat="1" hidden="1" x14ac:dyDescent="0.3">
      <c r="A1259" s="10"/>
    </row>
    <row r="1260" spans="1:1" s="3" customFormat="1" hidden="1" x14ac:dyDescent="0.3">
      <c r="A1260" s="10"/>
    </row>
    <row r="1261" spans="1:1" s="3" customFormat="1" hidden="1" x14ac:dyDescent="0.3">
      <c r="A1261" s="10"/>
    </row>
    <row r="1262" spans="1:1" s="3" customFormat="1" hidden="1" x14ac:dyDescent="0.3">
      <c r="A1262" s="10"/>
    </row>
    <row r="1263" spans="1:1" s="3" customFormat="1" hidden="1" x14ac:dyDescent="0.3">
      <c r="A1263" s="10"/>
    </row>
    <row r="1264" spans="1:1" s="3" customFormat="1" hidden="1" x14ac:dyDescent="0.3">
      <c r="A1264" s="10"/>
    </row>
    <row r="1265" spans="1:1" s="3" customFormat="1" hidden="1" x14ac:dyDescent="0.3">
      <c r="A1265" s="10"/>
    </row>
    <row r="1266" spans="1:1" s="3" customFormat="1" hidden="1" x14ac:dyDescent="0.3">
      <c r="A1266" s="10"/>
    </row>
    <row r="1267" spans="1:1" s="3" customFormat="1" hidden="1" x14ac:dyDescent="0.3">
      <c r="A1267" s="10"/>
    </row>
    <row r="1268" spans="1:1" s="3" customFormat="1" hidden="1" x14ac:dyDescent="0.3">
      <c r="A1268" s="10"/>
    </row>
    <row r="1269" spans="1:1" s="3" customFormat="1" hidden="1" x14ac:dyDescent="0.3">
      <c r="A1269" s="10"/>
    </row>
    <row r="1270" spans="1:1" s="3" customFormat="1" hidden="1" x14ac:dyDescent="0.3">
      <c r="A1270" s="10"/>
    </row>
    <row r="1271" spans="1:1" s="3" customFormat="1" hidden="1" x14ac:dyDescent="0.3">
      <c r="A1271" s="10"/>
    </row>
    <row r="1272" spans="1:1" s="3" customFormat="1" hidden="1" x14ac:dyDescent="0.3">
      <c r="A1272" s="10"/>
    </row>
    <row r="1273" spans="1:1" s="3" customFormat="1" hidden="1" x14ac:dyDescent="0.3">
      <c r="A1273" s="10"/>
    </row>
    <row r="1274" spans="1:1" s="3" customFormat="1" hidden="1" x14ac:dyDescent="0.3">
      <c r="A1274" s="10"/>
    </row>
    <row r="1275" spans="1:1" s="3" customFormat="1" hidden="1" x14ac:dyDescent="0.3">
      <c r="A1275" s="10"/>
    </row>
    <row r="1276" spans="1:1" s="3" customFormat="1" hidden="1" x14ac:dyDescent="0.3">
      <c r="A1276" s="10"/>
    </row>
    <row r="1277" spans="1:1" s="3" customFormat="1" hidden="1" x14ac:dyDescent="0.3">
      <c r="A1277" s="10"/>
    </row>
    <row r="1278" spans="1:1" s="3" customFormat="1" hidden="1" x14ac:dyDescent="0.3">
      <c r="A1278" s="10"/>
    </row>
    <row r="1279" spans="1:1" s="3" customFormat="1" hidden="1" x14ac:dyDescent="0.3">
      <c r="A1279" s="10"/>
    </row>
    <row r="1280" spans="1:1" s="3" customFormat="1" hidden="1" x14ac:dyDescent="0.3">
      <c r="A1280" s="10"/>
    </row>
    <row r="1281" spans="1:1" s="3" customFormat="1" hidden="1" x14ac:dyDescent="0.3">
      <c r="A1281" s="10"/>
    </row>
    <row r="1282" spans="1:1" s="3" customFormat="1" hidden="1" x14ac:dyDescent="0.3">
      <c r="A1282" s="10"/>
    </row>
    <row r="1283" spans="1:1" s="3" customFormat="1" hidden="1" x14ac:dyDescent="0.3">
      <c r="A1283" s="10"/>
    </row>
    <row r="1284" spans="1:1" s="3" customFormat="1" hidden="1" x14ac:dyDescent="0.3">
      <c r="A1284" s="10"/>
    </row>
    <row r="1285" spans="1:1" s="3" customFormat="1" hidden="1" x14ac:dyDescent="0.3">
      <c r="A1285" s="10"/>
    </row>
    <row r="1286" spans="1:1" s="3" customFormat="1" hidden="1" x14ac:dyDescent="0.3">
      <c r="A1286" s="10"/>
    </row>
    <row r="1287" spans="1:1" s="3" customFormat="1" hidden="1" x14ac:dyDescent="0.3">
      <c r="A1287" s="10"/>
    </row>
    <row r="1288" spans="1:1" s="3" customFormat="1" hidden="1" x14ac:dyDescent="0.3">
      <c r="A1288" s="10"/>
    </row>
    <row r="1289" spans="1:1" s="3" customFormat="1" hidden="1" x14ac:dyDescent="0.3">
      <c r="A1289" s="10"/>
    </row>
    <row r="1290" spans="1:1" s="3" customFormat="1" hidden="1" x14ac:dyDescent="0.3">
      <c r="A1290" s="10"/>
    </row>
    <row r="1291" spans="1:1" s="3" customFormat="1" hidden="1" x14ac:dyDescent="0.3">
      <c r="A1291" s="10"/>
    </row>
    <row r="1292" spans="1:1" s="3" customFormat="1" hidden="1" x14ac:dyDescent="0.3">
      <c r="A1292" s="10"/>
    </row>
    <row r="1293" spans="1:1" s="3" customFormat="1" hidden="1" x14ac:dyDescent="0.3">
      <c r="A1293" s="10"/>
    </row>
    <row r="1294" spans="1:1" s="3" customFormat="1" hidden="1" x14ac:dyDescent="0.3">
      <c r="A1294" s="10"/>
    </row>
    <row r="1295" spans="1:1" s="3" customFormat="1" hidden="1" x14ac:dyDescent="0.3">
      <c r="A1295" s="10"/>
    </row>
    <row r="1296" spans="1:1" s="3" customFormat="1" hidden="1" x14ac:dyDescent="0.3">
      <c r="A1296" s="10"/>
    </row>
    <row r="1297" spans="1:1" s="3" customFormat="1" hidden="1" x14ac:dyDescent="0.3">
      <c r="A1297" s="10"/>
    </row>
    <row r="1298" spans="1:1" s="3" customFormat="1" hidden="1" x14ac:dyDescent="0.3">
      <c r="A1298" s="10"/>
    </row>
    <row r="1299" spans="1:1" s="3" customFormat="1" hidden="1" x14ac:dyDescent="0.3">
      <c r="A1299" s="10"/>
    </row>
    <row r="1300" spans="1:1" s="3" customFormat="1" hidden="1" x14ac:dyDescent="0.3">
      <c r="A1300" s="10"/>
    </row>
    <row r="1301" spans="1:1" s="3" customFormat="1" hidden="1" x14ac:dyDescent="0.3">
      <c r="A1301" s="10"/>
    </row>
    <row r="1302" spans="1:1" s="3" customFormat="1" hidden="1" x14ac:dyDescent="0.3">
      <c r="A1302" s="10"/>
    </row>
    <row r="1303" spans="1:1" s="3" customFormat="1" hidden="1" x14ac:dyDescent="0.3">
      <c r="A1303" s="10"/>
    </row>
    <row r="1304" spans="1:1" s="3" customFormat="1" hidden="1" x14ac:dyDescent="0.3">
      <c r="A1304" s="10"/>
    </row>
    <row r="1305" spans="1:1" s="3" customFormat="1" hidden="1" x14ac:dyDescent="0.3">
      <c r="A1305" s="10"/>
    </row>
    <row r="1306" spans="1:1" s="3" customFormat="1" hidden="1" x14ac:dyDescent="0.3">
      <c r="A1306" s="10"/>
    </row>
    <row r="1307" spans="1:1" s="3" customFormat="1" hidden="1" x14ac:dyDescent="0.3">
      <c r="A1307" s="10"/>
    </row>
    <row r="1308" spans="1:1" s="3" customFormat="1" hidden="1" x14ac:dyDescent="0.3">
      <c r="A1308" s="10"/>
    </row>
    <row r="1309" spans="1:1" s="3" customFormat="1" hidden="1" x14ac:dyDescent="0.3">
      <c r="A1309" s="10"/>
    </row>
    <row r="1310" spans="1:1" s="3" customFormat="1" hidden="1" x14ac:dyDescent="0.3">
      <c r="A1310" s="10"/>
    </row>
    <row r="1311" spans="1:1" s="3" customFormat="1" hidden="1" x14ac:dyDescent="0.3">
      <c r="A1311" s="10"/>
    </row>
    <row r="1312" spans="1:1" s="3" customFormat="1" hidden="1" x14ac:dyDescent="0.3">
      <c r="A1312" s="10"/>
    </row>
    <row r="1313" spans="1:1" s="3" customFormat="1" hidden="1" x14ac:dyDescent="0.3">
      <c r="A1313" s="10"/>
    </row>
    <row r="1314" spans="1:1" s="3" customFormat="1" hidden="1" x14ac:dyDescent="0.3">
      <c r="A1314" s="10"/>
    </row>
    <row r="1315" spans="1:1" s="3" customFormat="1" hidden="1" x14ac:dyDescent="0.3">
      <c r="A1315" s="10"/>
    </row>
    <row r="1316" spans="1:1" s="3" customFormat="1" hidden="1" x14ac:dyDescent="0.3">
      <c r="A1316" s="10"/>
    </row>
    <row r="1317" spans="1:1" s="3" customFormat="1" hidden="1" x14ac:dyDescent="0.3">
      <c r="A1317" s="10"/>
    </row>
    <row r="1318" spans="1:1" s="3" customFormat="1" hidden="1" x14ac:dyDescent="0.3">
      <c r="A1318" s="10"/>
    </row>
    <row r="1319" spans="1:1" s="3" customFormat="1" hidden="1" x14ac:dyDescent="0.3">
      <c r="A1319" s="10"/>
    </row>
    <row r="1320" spans="1:1" s="3" customFormat="1" hidden="1" x14ac:dyDescent="0.3">
      <c r="A1320" s="10"/>
    </row>
    <row r="1321" spans="1:1" s="3" customFormat="1" hidden="1" x14ac:dyDescent="0.3">
      <c r="A1321" s="10"/>
    </row>
    <row r="1322" spans="1:1" s="3" customFormat="1" hidden="1" x14ac:dyDescent="0.3">
      <c r="A1322" s="10"/>
    </row>
    <row r="1323" spans="1:1" s="3" customFormat="1" hidden="1" x14ac:dyDescent="0.3">
      <c r="A1323" s="10"/>
    </row>
    <row r="1324" spans="1:1" s="3" customFormat="1" hidden="1" x14ac:dyDescent="0.3">
      <c r="A1324" s="10"/>
    </row>
    <row r="1325" spans="1:1" s="3" customFormat="1" hidden="1" x14ac:dyDescent="0.3">
      <c r="A1325" s="10"/>
    </row>
    <row r="1326" spans="1:1" s="3" customFormat="1" hidden="1" x14ac:dyDescent="0.3">
      <c r="A1326" s="10"/>
    </row>
    <row r="1327" spans="1:1" s="3" customFormat="1" hidden="1" x14ac:dyDescent="0.3">
      <c r="A1327" s="10"/>
    </row>
    <row r="1328" spans="1:1" s="3" customFormat="1" hidden="1" x14ac:dyDescent="0.3">
      <c r="A1328" s="10"/>
    </row>
    <row r="1329" spans="1:1" s="3" customFormat="1" hidden="1" x14ac:dyDescent="0.3">
      <c r="A1329" s="10"/>
    </row>
    <row r="1330" spans="1:1" s="3" customFormat="1" hidden="1" x14ac:dyDescent="0.3">
      <c r="A1330" s="10"/>
    </row>
    <row r="1331" spans="1:1" s="3" customFormat="1" hidden="1" x14ac:dyDescent="0.3">
      <c r="A1331" s="10"/>
    </row>
    <row r="1332" spans="1:1" s="3" customFormat="1" hidden="1" x14ac:dyDescent="0.3">
      <c r="A1332" s="10"/>
    </row>
    <row r="1333" spans="1:1" s="3" customFormat="1" hidden="1" x14ac:dyDescent="0.3">
      <c r="A1333" s="10"/>
    </row>
    <row r="1334" spans="1:1" s="3" customFormat="1" hidden="1" x14ac:dyDescent="0.3">
      <c r="A1334" s="10"/>
    </row>
    <row r="1335" spans="1:1" s="3" customFormat="1" hidden="1" x14ac:dyDescent="0.3">
      <c r="A1335" s="10"/>
    </row>
    <row r="1336" spans="1:1" s="3" customFormat="1" hidden="1" x14ac:dyDescent="0.3">
      <c r="A1336" s="10"/>
    </row>
    <row r="1337" spans="1:1" s="3" customFormat="1" hidden="1" x14ac:dyDescent="0.3">
      <c r="A1337" s="10"/>
    </row>
    <row r="1338" spans="1:1" s="3" customFormat="1" hidden="1" x14ac:dyDescent="0.3">
      <c r="A1338" s="10"/>
    </row>
    <row r="1339" spans="1:1" s="3" customFormat="1" hidden="1" x14ac:dyDescent="0.3">
      <c r="A1339" s="10"/>
    </row>
    <row r="1340" spans="1:1" s="3" customFormat="1" hidden="1" x14ac:dyDescent="0.3">
      <c r="A1340" s="10"/>
    </row>
    <row r="1341" spans="1:1" s="3" customFormat="1" hidden="1" x14ac:dyDescent="0.3">
      <c r="A1341" s="10"/>
    </row>
    <row r="1342" spans="1:1" s="3" customFormat="1" hidden="1" x14ac:dyDescent="0.3">
      <c r="A1342" s="10"/>
    </row>
    <row r="1343" spans="1:1" s="3" customFormat="1" hidden="1" x14ac:dyDescent="0.3">
      <c r="A1343" s="10"/>
    </row>
    <row r="1344" spans="1:1" s="3" customFormat="1" hidden="1" x14ac:dyDescent="0.3">
      <c r="A1344" s="10"/>
    </row>
    <row r="1345" spans="1:1" s="3" customFormat="1" hidden="1" x14ac:dyDescent="0.3">
      <c r="A1345" s="10"/>
    </row>
    <row r="1346" spans="1:1" s="3" customFormat="1" hidden="1" x14ac:dyDescent="0.3">
      <c r="A1346" s="10"/>
    </row>
    <row r="1347" spans="1:1" s="3" customFormat="1" hidden="1" x14ac:dyDescent="0.3">
      <c r="A1347" s="10"/>
    </row>
    <row r="1348" spans="1:1" s="3" customFormat="1" hidden="1" x14ac:dyDescent="0.3">
      <c r="A1348" s="10"/>
    </row>
    <row r="1349" spans="1:1" s="3" customFormat="1" hidden="1" x14ac:dyDescent="0.3">
      <c r="A1349" s="10"/>
    </row>
    <row r="1350" spans="1:1" s="3" customFormat="1" hidden="1" x14ac:dyDescent="0.3">
      <c r="A1350" s="10"/>
    </row>
    <row r="1351" spans="1:1" s="3" customFormat="1" hidden="1" x14ac:dyDescent="0.3">
      <c r="A1351" s="10"/>
    </row>
    <row r="1352" spans="1:1" s="3" customFormat="1" hidden="1" x14ac:dyDescent="0.3">
      <c r="A1352" s="10"/>
    </row>
    <row r="1353" spans="1:1" s="3" customFormat="1" hidden="1" x14ac:dyDescent="0.3">
      <c r="A1353" s="10"/>
    </row>
    <row r="1354" spans="1:1" s="3" customFormat="1" hidden="1" x14ac:dyDescent="0.3">
      <c r="A1354" s="10"/>
    </row>
    <row r="1355" spans="1:1" s="3" customFormat="1" hidden="1" x14ac:dyDescent="0.3">
      <c r="A1355" s="10"/>
    </row>
    <row r="1356" spans="1:1" s="3" customFormat="1" hidden="1" x14ac:dyDescent="0.3">
      <c r="A1356" s="10"/>
    </row>
    <row r="1357" spans="1:1" s="3" customFormat="1" hidden="1" x14ac:dyDescent="0.3">
      <c r="A1357" s="10"/>
    </row>
    <row r="1358" spans="1:1" s="3" customFormat="1" hidden="1" x14ac:dyDescent="0.3">
      <c r="A1358" s="10"/>
    </row>
    <row r="1359" spans="1:1" s="3" customFormat="1" hidden="1" x14ac:dyDescent="0.3">
      <c r="A1359" s="10"/>
    </row>
    <row r="1360" spans="1:1" s="3" customFormat="1" hidden="1" x14ac:dyDescent="0.3">
      <c r="A1360" s="10"/>
    </row>
    <row r="1361" spans="1:1" s="3" customFormat="1" hidden="1" x14ac:dyDescent="0.3">
      <c r="A1361" s="10"/>
    </row>
    <row r="1362" spans="1:1" s="3" customFormat="1" hidden="1" x14ac:dyDescent="0.3">
      <c r="A1362" s="10"/>
    </row>
    <row r="1363" spans="1:1" s="3" customFormat="1" hidden="1" x14ac:dyDescent="0.3">
      <c r="A1363" s="10"/>
    </row>
    <row r="1364" spans="1:1" s="3" customFormat="1" hidden="1" x14ac:dyDescent="0.3">
      <c r="A1364" s="10"/>
    </row>
    <row r="1365" spans="1:1" s="3" customFormat="1" hidden="1" x14ac:dyDescent="0.3">
      <c r="A1365" s="10"/>
    </row>
    <row r="1366" spans="1:1" s="3" customFormat="1" hidden="1" x14ac:dyDescent="0.3">
      <c r="A1366" s="10"/>
    </row>
    <row r="1367" spans="1:1" s="3" customFormat="1" hidden="1" x14ac:dyDescent="0.3">
      <c r="A1367" s="10"/>
    </row>
    <row r="1368" spans="1:1" s="3" customFormat="1" hidden="1" x14ac:dyDescent="0.3">
      <c r="A1368" s="10"/>
    </row>
    <row r="1369" spans="1:1" s="3" customFormat="1" hidden="1" x14ac:dyDescent="0.3">
      <c r="A1369" s="10"/>
    </row>
    <row r="1370" spans="1:1" s="3" customFormat="1" hidden="1" x14ac:dyDescent="0.3">
      <c r="A1370" s="10"/>
    </row>
    <row r="1371" spans="1:1" s="3" customFormat="1" hidden="1" x14ac:dyDescent="0.3">
      <c r="A1371" s="10"/>
    </row>
    <row r="1372" spans="1:1" s="3" customFormat="1" hidden="1" x14ac:dyDescent="0.3">
      <c r="A1372" s="10"/>
    </row>
    <row r="1373" spans="1:1" s="3" customFormat="1" hidden="1" x14ac:dyDescent="0.3">
      <c r="A1373" s="10"/>
    </row>
    <row r="1374" spans="1:1" s="3" customFormat="1" hidden="1" x14ac:dyDescent="0.3">
      <c r="A1374" s="10"/>
    </row>
    <row r="1375" spans="1:1" s="3" customFormat="1" hidden="1" x14ac:dyDescent="0.3">
      <c r="A1375" s="10"/>
    </row>
    <row r="1376" spans="1:1" s="3" customFormat="1" hidden="1" x14ac:dyDescent="0.3">
      <c r="A1376" s="10"/>
    </row>
    <row r="1377" spans="1:1" s="3" customFormat="1" hidden="1" x14ac:dyDescent="0.3">
      <c r="A1377" s="10"/>
    </row>
    <row r="1378" spans="1:1" s="3" customFormat="1" hidden="1" x14ac:dyDescent="0.3">
      <c r="A1378" s="10"/>
    </row>
    <row r="1379" spans="1:1" s="3" customFormat="1" hidden="1" x14ac:dyDescent="0.3">
      <c r="A1379" s="10"/>
    </row>
    <row r="1380" spans="1:1" s="3" customFormat="1" hidden="1" x14ac:dyDescent="0.3">
      <c r="A1380" s="10"/>
    </row>
    <row r="1381" spans="1:1" s="3" customFormat="1" hidden="1" x14ac:dyDescent="0.3">
      <c r="A1381" s="10"/>
    </row>
    <row r="1382" spans="1:1" s="3" customFormat="1" hidden="1" x14ac:dyDescent="0.3">
      <c r="A1382" s="10"/>
    </row>
    <row r="1383" spans="1:1" s="3" customFormat="1" hidden="1" x14ac:dyDescent="0.3">
      <c r="A1383" s="10"/>
    </row>
    <row r="1384" spans="1:1" s="3" customFormat="1" hidden="1" x14ac:dyDescent="0.3">
      <c r="A1384" s="10"/>
    </row>
    <row r="1385" spans="1:1" s="3" customFormat="1" hidden="1" x14ac:dyDescent="0.3">
      <c r="A1385" s="10"/>
    </row>
    <row r="1386" spans="1:1" s="3" customFormat="1" hidden="1" x14ac:dyDescent="0.3">
      <c r="A1386" s="10"/>
    </row>
    <row r="1387" spans="1:1" s="3" customFormat="1" hidden="1" x14ac:dyDescent="0.3">
      <c r="A1387" s="10"/>
    </row>
    <row r="1388" spans="1:1" s="3" customFormat="1" hidden="1" x14ac:dyDescent="0.3">
      <c r="A1388" s="10"/>
    </row>
    <row r="1389" spans="1:1" s="3" customFormat="1" hidden="1" x14ac:dyDescent="0.3">
      <c r="A1389" s="10"/>
    </row>
    <row r="1390" spans="1:1" s="3" customFormat="1" hidden="1" x14ac:dyDescent="0.3">
      <c r="A1390" s="10"/>
    </row>
    <row r="1391" spans="1:1" s="3" customFormat="1" hidden="1" x14ac:dyDescent="0.3">
      <c r="A1391" s="10"/>
    </row>
    <row r="1392" spans="1:1" s="3" customFormat="1" hidden="1" x14ac:dyDescent="0.3">
      <c r="A1392" s="10"/>
    </row>
    <row r="1393" spans="1:1" s="3" customFormat="1" hidden="1" x14ac:dyDescent="0.3">
      <c r="A1393" s="10"/>
    </row>
    <row r="1394" spans="1:1" s="3" customFormat="1" hidden="1" x14ac:dyDescent="0.3">
      <c r="A1394" s="10"/>
    </row>
    <row r="1395" spans="1:1" s="3" customFormat="1" hidden="1" x14ac:dyDescent="0.3">
      <c r="A1395" s="10"/>
    </row>
    <row r="1396" spans="1:1" s="3" customFormat="1" hidden="1" x14ac:dyDescent="0.3">
      <c r="A1396" s="10"/>
    </row>
    <row r="1397" spans="1:1" s="3" customFormat="1" hidden="1" x14ac:dyDescent="0.3">
      <c r="A1397" s="10"/>
    </row>
    <row r="1398" spans="1:1" s="3" customFormat="1" hidden="1" x14ac:dyDescent="0.3">
      <c r="A1398" s="10"/>
    </row>
    <row r="1399" spans="1:1" s="3" customFormat="1" hidden="1" x14ac:dyDescent="0.3">
      <c r="A1399" s="10"/>
    </row>
    <row r="1400" spans="1:1" s="3" customFormat="1" hidden="1" x14ac:dyDescent="0.3">
      <c r="A1400" s="10"/>
    </row>
    <row r="1401" spans="1:1" s="3" customFormat="1" hidden="1" x14ac:dyDescent="0.3">
      <c r="A1401" s="10"/>
    </row>
    <row r="1402" spans="1:1" s="3" customFormat="1" hidden="1" x14ac:dyDescent="0.3">
      <c r="A1402" s="10"/>
    </row>
    <row r="1403" spans="1:1" s="3" customFormat="1" hidden="1" x14ac:dyDescent="0.3">
      <c r="A1403" s="10"/>
    </row>
    <row r="1404" spans="1:1" s="3" customFormat="1" hidden="1" x14ac:dyDescent="0.3">
      <c r="A1404" s="10"/>
    </row>
    <row r="1405" spans="1:1" s="3" customFormat="1" hidden="1" x14ac:dyDescent="0.3">
      <c r="A1405" s="10"/>
    </row>
    <row r="1406" spans="1:1" s="3" customFormat="1" hidden="1" x14ac:dyDescent="0.3">
      <c r="A1406" s="10"/>
    </row>
    <row r="1407" spans="1:1" s="3" customFormat="1" hidden="1" x14ac:dyDescent="0.3">
      <c r="A1407" s="10"/>
    </row>
    <row r="1408" spans="1:1" s="3" customFormat="1" hidden="1" x14ac:dyDescent="0.3">
      <c r="A1408" s="10"/>
    </row>
    <row r="1409" spans="1:1" s="3" customFormat="1" hidden="1" x14ac:dyDescent="0.3">
      <c r="A1409" s="10"/>
    </row>
    <row r="1410" spans="1:1" s="3" customFormat="1" hidden="1" x14ac:dyDescent="0.3">
      <c r="A1410" s="10"/>
    </row>
    <row r="1411" spans="1:1" s="3" customFormat="1" hidden="1" x14ac:dyDescent="0.3">
      <c r="A1411" s="10"/>
    </row>
    <row r="1412" spans="1:1" s="3" customFormat="1" hidden="1" x14ac:dyDescent="0.3">
      <c r="A1412" s="10"/>
    </row>
    <row r="1413" spans="1:1" s="3" customFormat="1" hidden="1" x14ac:dyDescent="0.3">
      <c r="A1413" s="10"/>
    </row>
    <row r="1414" spans="1:1" s="3" customFormat="1" hidden="1" x14ac:dyDescent="0.3">
      <c r="A1414" s="10"/>
    </row>
    <row r="1415" spans="1:1" s="3" customFormat="1" hidden="1" x14ac:dyDescent="0.3">
      <c r="A1415" s="10"/>
    </row>
    <row r="1416" spans="1:1" s="3" customFormat="1" hidden="1" x14ac:dyDescent="0.3">
      <c r="A1416" s="10"/>
    </row>
    <row r="1417" spans="1:1" s="3" customFormat="1" hidden="1" x14ac:dyDescent="0.3">
      <c r="A1417" s="10"/>
    </row>
    <row r="1418" spans="1:1" s="3" customFormat="1" hidden="1" x14ac:dyDescent="0.3">
      <c r="A1418" s="10"/>
    </row>
    <row r="1419" spans="1:1" s="3" customFormat="1" hidden="1" x14ac:dyDescent="0.3">
      <c r="A1419" s="10"/>
    </row>
    <row r="1420" spans="1:1" s="3" customFormat="1" hidden="1" x14ac:dyDescent="0.3">
      <c r="A1420" s="10"/>
    </row>
    <row r="1421" spans="1:1" s="3" customFormat="1" hidden="1" x14ac:dyDescent="0.3">
      <c r="A1421" s="10"/>
    </row>
    <row r="1422" spans="1:1" s="3" customFormat="1" hidden="1" x14ac:dyDescent="0.3">
      <c r="A1422" s="10"/>
    </row>
    <row r="1423" spans="1:1" s="3" customFormat="1" hidden="1" x14ac:dyDescent="0.3">
      <c r="A1423" s="10"/>
    </row>
    <row r="1424" spans="1:1" s="3" customFormat="1" hidden="1" x14ac:dyDescent="0.3">
      <c r="A1424" s="10"/>
    </row>
    <row r="1425" spans="1:1" s="3" customFormat="1" hidden="1" x14ac:dyDescent="0.3">
      <c r="A1425" s="10"/>
    </row>
    <row r="1426" spans="1:1" s="3" customFormat="1" hidden="1" x14ac:dyDescent="0.3">
      <c r="A1426" s="10"/>
    </row>
    <row r="1427" spans="1:1" s="3" customFormat="1" hidden="1" x14ac:dyDescent="0.3">
      <c r="A1427" s="10"/>
    </row>
    <row r="1428" spans="1:1" s="3" customFormat="1" hidden="1" x14ac:dyDescent="0.3">
      <c r="A1428" s="10"/>
    </row>
    <row r="1429" spans="1:1" s="3" customFormat="1" hidden="1" x14ac:dyDescent="0.3">
      <c r="A1429" s="10"/>
    </row>
    <row r="1430" spans="1:1" s="3" customFormat="1" hidden="1" x14ac:dyDescent="0.3">
      <c r="A1430" s="10"/>
    </row>
    <row r="1431" spans="1:1" s="3" customFormat="1" hidden="1" x14ac:dyDescent="0.3">
      <c r="A1431" s="10"/>
    </row>
    <row r="1432" spans="1:1" s="3" customFormat="1" hidden="1" x14ac:dyDescent="0.3">
      <c r="A1432" s="10"/>
    </row>
    <row r="1433" spans="1:1" s="3" customFormat="1" hidden="1" x14ac:dyDescent="0.3">
      <c r="A1433" s="10"/>
    </row>
    <row r="1434" spans="1:1" s="3" customFormat="1" hidden="1" x14ac:dyDescent="0.3">
      <c r="A1434" s="10"/>
    </row>
    <row r="1435" spans="1:1" s="3" customFormat="1" hidden="1" x14ac:dyDescent="0.3">
      <c r="A1435" s="10"/>
    </row>
    <row r="1436" spans="1:1" s="3" customFormat="1" hidden="1" x14ac:dyDescent="0.3">
      <c r="A1436" s="10"/>
    </row>
    <row r="1437" spans="1:1" s="3" customFormat="1" hidden="1" x14ac:dyDescent="0.3">
      <c r="A1437" s="10"/>
    </row>
    <row r="1438" spans="1:1" s="3" customFormat="1" hidden="1" x14ac:dyDescent="0.3">
      <c r="A1438" s="10"/>
    </row>
    <row r="1439" spans="1:1" s="3" customFormat="1" hidden="1" x14ac:dyDescent="0.3">
      <c r="A1439" s="10"/>
    </row>
    <row r="1440" spans="1:1" s="3" customFormat="1" hidden="1" x14ac:dyDescent="0.3">
      <c r="A1440" s="10"/>
    </row>
    <row r="1441" spans="1:1" s="3" customFormat="1" hidden="1" x14ac:dyDescent="0.3">
      <c r="A1441" s="10"/>
    </row>
    <row r="1442" spans="1:1" s="3" customFormat="1" hidden="1" x14ac:dyDescent="0.3">
      <c r="A1442" s="10"/>
    </row>
    <row r="1443" spans="1:1" s="3" customFormat="1" hidden="1" x14ac:dyDescent="0.3">
      <c r="A1443" s="10"/>
    </row>
    <row r="1444" spans="1:1" s="3" customFormat="1" hidden="1" x14ac:dyDescent="0.3">
      <c r="A1444" s="10"/>
    </row>
    <row r="1445" spans="1:1" s="3" customFormat="1" hidden="1" x14ac:dyDescent="0.3">
      <c r="A1445" s="10"/>
    </row>
    <row r="1446" spans="1:1" s="3" customFormat="1" hidden="1" x14ac:dyDescent="0.3">
      <c r="A1446" s="10"/>
    </row>
    <row r="1447" spans="1:1" s="3" customFormat="1" hidden="1" x14ac:dyDescent="0.3">
      <c r="A1447" s="10"/>
    </row>
    <row r="1448" spans="1:1" s="3" customFormat="1" hidden="1" x14ac:dyDescent="0.3">
      <c r="A1448" s="10"/>
    </row>
    <row r="1449" spans="1:1" s="3" customFormat="1" hidden="1" x14ac:dyDescent="0.3">
      <c r="A1449" s="10"/>
    </row>
    <row r="1450" spans="1:1" s="3" customFormat="1" hidden="1" x14ac:dyDescent="0.3">
      <c r="A1450" s="10"/>
    </row>
    <row r="1451" spans="1:1" s="3" customFormat="1" hidden="1" x14ac:dyDescent="0.3">
      <c r="A1451" s="10"/>
    </row>
    <row r="1452" spans="1:1" s="3" customFormat="1" hidden="1" x14ac:dyDescent="0.3">
      <c r="A1452" s="10"/>
    </row>
    <row r="1453" spans="1:1" s="3" customFormat="1" hidden="1" x14ac:dyDescent="0.3">
      <c r="A1453" s="10"/>
    </row>
    <row r="1454" spans="1:1" s="3" customFormat="1" hidden="1" x14ac:dyDescent="0.3">
      <c r="A1454" s="10"/>
    </row>
    <row r="1455" spans="1:1" s="3" customFormat="1" hidden="1" x14ac:dyDescent="0.3">
      <c r="A1455" s="10"/>
    </row>
    <row r="1456" spans="1:1" s="3" customFormat="1" hidden="1" x14ac:dyDescent="0.3">
      <c r="A1456" s="10"/>
    </row>
    <row r="1457" spans="1:1" s="3" customFormat="1" hidden="1" x14ac:dyDescent="0.3">
      <c r="A1457" s="10"/>
    </row>
    <row r="1458" spans="1:1" s="3" customFormat="1" hidden="1" x14ac:dyDescent="0.3">
      <c r="A1458" s="10"/>
    </row>
    <row r="1459" spans="1:1" s="3" customFormat="1" hidden="1" x14ac:dyDescent="0.3">
      <c r="A1459" s="10"/>
    </row>
    <row r="1460" spans="1:1" s="3" customFormat="1" hidden="1" x14ac:dyDescent="0.3">
      <c r="A1460" s="10"/>
    </row>
    <row r="1461" spans="1:1" s="3" customFormat="1" hidden="1" x14ac:dyDescent="0.3">
      <c r="A1461" s="10"/>
    </row>
    <row r="1462" spans="1:1" s="3" customFormat="1" hidden="1" x14ac:dyDescent="0.3">
      <c r="A1462" s="10"/>
    </row>
    <row r="1463" spans="1:1" s="3" customFormat="1" hidden="1" x14ac:dyDescent="0.3">
      <c r="A1463" s="10"/>
    </row>
    <row r="1464" spans="1:1" s="3" customFormat="1" hidden="1" x14ac:dyDescent="0.3">
      <c r="A1464" s="10"/>
    </row>
    <row r="1465" spans="1:1" s="3" customFormat="1" hidden="1" x14ac:dyDescent="0.3">
      <c r="A1465" s="10"/>
    </row>
    <row r="1466" spans="1:1" s="3" customFormat="1" hidden="1" x14ac:dyDescent="0.3">
      <c r="A1466" s="10"/>
    </row>
    <row r="1467" spans="1:1" s="3" customFormat="1" hidden="1" x14ac:dyDescent="0.3">
      <c r="A1467" s="10"/>
    </row>
    <row r="1468" spans="1:1" s="3" customFormat="1" hidden="1" x14ac:dyDescent="0.3">
      <c r="A1468" s="10"/>
    </row>
    <row r="1469" spans="1:1" s="3" customFormat="1" hidden="1" x14ac:dyDescent="0.3">
      <c r="A1469" s="10"/>
    </row>
    <row r="1470" spans="1:1" s="3" customFormat="1" hidden="1" x14ac:dyDescent="0.3">
      <c r="A1470" s="10"/>
    </row>
    <row r="1471" spans="1:1" s="3" customFormat="1" hidden="1" x14ac:dyDescent="0.3">
      <c r="A1471" s="10"/>
    </row>
    <row r="1472" spans="1:1" s="3" customFormat="1" hidden="1" x14ac:dyDescent="0.3">
      <c r="A1472" s="10"/>
    </row>
    <row r="1473" spans="1:1" s="3" customFormat="1" hidden="1" x14ac:dyDescent="0.3">
      <c r="A1473" s="10"/>
    </row>
    <row r="1474" spans="1:1" s="3" customFormat="1" hidden="1" x14ac:dyDescent="0.3">
      <c r="A1474" s="10"/>
    </row>
    <row r="1475" spans="1:1" s="3" customFormat="1" hidden="1" x14ac:dyDescent="0.3">
      <c r="A1475" s="10"/>
    </row>
    <row r="1476" spans="1:1" s="3" customFormat="1" hidden="1" x14ac:dyDescent="0.3">
      <c r="A1476" s="10"/>
    </row>
    <row r="1477" spans="1:1" s="3" customFormat="1" hidden="1" x14ac:dyDescent="0.3">
      <c r="A1477" s="10"/>
    </row>
    <row r="1478" spans="1:1" s="3" customFormat="1" hidden="1" x14ac:dyDescent="0.3">
      <c r="A1478" s="10"/>
    </row>
    <row r="1479" spans="1:1" s="3" customFormat="1" hidden="1" x14ac:dyDescent="0.3">
      <c r="A1479" s="10"/>
    </row>
    <row r="1480" spans="1:1" s="3" customFormat="1" hidden="1" x14ac:dyDescent="0.3">
      <c r="A1480" s="10"/>
    </row>
    <row r="1481" spans="1:1" s="3" customFormat="1" hidden="1" x14ac:dyDescent="0.3">
      <c r="A1481" s="10"/>
    </row>
    <row r="1482" spans="1:1" s="3" customFormat="1" hidden="1" x14ac:dyDescent="0.3">
      <c r="A1482" s="10"/>
    </row>
    <row r="1483" spans="1:1" s="3" customFormat="1" hidden="1" x14ac:dyDescent="0.3">
      <c r="A1483" s="10"/>
    </row>
    <row r="1484" spans="1:1" s="3" customFormat="1" hidden="1" x14ac:dyDescent="0.3">
      <c r="A1484" s="10"/>
    </row>
    <row r="1485" spans="1:1" s="3" customFormat="1" hidden="1" x14ac:dyDescent="0.3">
      <c r="A1485" s="10"/>
    </row>
    <row r="1486" spans="1:1" s="3" customFormat="1" hidden="1" x14ac:dyDescent="0.3">
      <c r="A1486" s="10"/>
    </row>
    <row r="1487" spans="1:1" s="3" customFormat="1" hidden="1" x14ac:dyDescent="0.3">
      <c r="A1487" s="10"/>
    </row>
    <row r="1488" spans="1:1" s="3" customFormat="1" hidden="1" x14ac:dyDescent="0.3">
      <c r="A1488" s="10"/>
    </row>
    <row r="1489" spans="1:1" s="3" customFormat="1" hidden="1" x14ac:dyDescent="0.3">
      <c r="A1489" s="10"/>
    </row>
    <row r="1490" spans="1:1" s="3" customFormat="1" hidden="1" x14ac:dyDescent="0.3">
      <c r="A1490" s="10"/>
    </row>
    <row r="1491" spans="1:1" s="3" customFormat="1" hidden="1" x14ac:dyDescent="0.3">
      <c r="A1491" s="10"/>
    </row>
    <row r="1492" spans="1:1" s="3" customFormat="1" hidden="1" x14ac:dyDescent="0.3">
      <c r="A1492" s="10"/>
    </row>
    <row r="1493" spans="1:1" s="3" customFormat="1" hidden="1" x14ac:dyDescent="0.3">
      <c r="A1493" s="10"/>
    </row>
    <row r="1494" spans="1:1" s="3" customFormat="1" hidden="1" x14ac:dyDescent="0.3">
      <c r="A1494" s="10"/>
    </row>
    <row r="1495" spans="1:1" s="3" customFormat="1" hidden="1" x14ac:dyDescent="0.3">
      <c r="A1495" s="10"/>
    </row>
    <row r="1496" spans="1:1" s="3" customFormat="1" hidden="1" x14ac:dyDescent="0.3">
      <c r="A1496" s="10"/>
    </row>
    <row r="1497" spans="1:1" s="3" customFormat="1" hidden="1" x14ac:dyDescent="0.3">
      <c r="A1497" s="10"/>
    </row>
    <row r="1498" spans="1:1" s="3" customFormat="1" hidden="1" x14ac:dyDescent="0.3">
      <c r="A1498" s="10"/>
    </row>
    <row r="1499" spans="1:1" s="3" customFormat="1" hidden="1" x14ac:dyDescent="0.3">
      <c r="A1499" s="10"/>
    </row>
    <row r="1500" spans="1:1" s="3" customFormat="1" hidden="1" x14ac:dyDescent="0.3">
      <c r="A1500" s="10"/>
    </row>
    <row r="1501" spans="1:1" s="3" customFormat="1" hidden="1" x14ac:dyDescent="0.3">
      <c r="A1501" s="10"/>
    </row>
    <row r="1502" spans="1:1" s="3" customFormat="1" hidden="1" x14ac:dyDescent="0.3">
      <c r="A1502" s="10"/>
    </row>
    <row r="1503" spans="1:1" s="3" customFormat="1" hidden="1" x14ac:dyDescent="0.3">
      <c r="A1503" s="10"/>
    </row>
    <row r="1504" spans="1:1" s="3" customFormat="1" hidden="1" x14ac:dyDescent="0.3">
      <c r="A1504" s="10"/>
    </row>
    <row r="1505" spans="1:1" s="3" customFormat="1" hidden="1" x14ac:dyDescent="0.3">
      <c r="A1505" s="10"/>
    </row>
    <row r="1506" spans="1:1" s="3" customFormat="1" hidden="1" x14ac:dyDescent="0.3">
      <c r="A1506" s="10"/>
    </row>
    <row r="1507" spans="1:1" s="3" customFormat="1" hidden="1" x14ac:dyDescent="0.3">
      <c r="A1507" s="10"/>
    </row>
    <row r="1508" spans="1:1" s="3" customFormat="1" hidden="1" x14ac:dyDescent="0.3">
      <c r="A1508" s="10"/>
    </row>
    <row r="1509" spans="1:1" s="3" customFormat="1" hidden="1" x14ac:dyDescent="0.3">
      <c r="A1509" s="10"/>
    </row>
    <row r="1510" spans="1:1" s="3" customFormat="1" hidden="1" x14ac:dyDescent="0.3">
      <c r="A1510" s="10"/>
    </row>
    <row r="1511" spans="1:1" s="3" customFormat="1" hidden="1" x14ac:dyDescent="0.3">
      <c r="A1511" s="10"/>
    </row>
    <row r="1512" spans="1:1" s="3" customFormat="1" hidden="1" x14ac:dyDescent="0.3">
      <c r="A1512" s="10"/>
    </row>
    <row r="1513" spans="1:1" s="3" customFormat="1" hidden="1" x14ac:dyDescent="0.3">
      <c r="A1513" s="10"/>
    </row>
    <row r="1514" spans="1:1" s="3" customFormat="1" hidden="1" x14ac:dyDescent="0.3">
      <c r="A1514" s="10"/>
    </row>
    <row r="1515" spans="1:1" s="3" customFormat="1" hidden="1" x14ac:dyDescent="0.3">
      <c r="A1515" s="10"/>
    </row>
    <row r="1516" spans="1:1" s="3" customFormat="1" hidden="1" x14ac:dyDescent="0.3">
      <c r="A1516" s="10"/>
    </row>
    <row r="1517" spans="1:1" s="3" customFormat="1" hidden="1" x14ac:dyDescent="0.3">
      <c r="A1517" s="10"/>
    </row>
    <row r="1518" spans="1:1" s="3" customFormat="1" hidden="1" x14ac:dyDescent="0.3">
      <c r="A1518" s="10"/>
    </row>
    <row r="1519" spans="1:1" s="3" customFormat="1" hidden="1" x14ac:dyDescent="0.3">
      <c r="A1519" s="10"/>
    </row>
    <row r="1520" spans="1:1" s="3" customFormat="1" hidden="1" x14ac:dyDescent="0.3">
      <c r="A1520" s="10"/>
    </row>
    <row r="1521" spans="1:1" s="3" customFormat="1" hidden="1" x14ac:dyDescent="0.3">
      <c r="A1521" s="10"/>
    </row>
    <row r="1522" spans="1:1" s="3" customFormat="1" hidden="1" x14ac:dyDescent="0.3">
      <c r="A1522" s="10"/>
    </row>
    <row r="1523" spans="1:1" s="3" customFormat="1" hidden="1" x14ac:dyDescent="0.3">
      <c r="A1523" s="10"/>
    </row>
    <row r="1524" spans="1:1" s="3" customFormat="1" hidden="1" x14ac:dyDescent="0.3">
      <c r="A1524" s="10"/>
    </row>
    <row r="1525" spans="1:1" s="3" customFormat="1" hidden="1" x14ac:dyDescent="0.3">
      <c r="A1525" s="10"/>
    </row>
    <row r="1526" spans="1:1" s="3" customFormat="1" hidden="1" x14ac:dyDescent="0.3">
      <c r="A1526" s="10"/>
    </row>
    <row r="1527" spans="1:1" s="3" customFormat="1" hidden="1" x14ac:dyDescent="0.3">
      <c r="A1527" s="10"/>
    </row>
    <row r="1528" spans="1:1" s="3" customFormat="1" hidden="1" x14ac:dyDescent="0.3">
      <c r="A1528" s="10"/>
    </row>
    <row r="1529" spans="1:1" s="3" customFormat="1" hidden="1" x14ac:dyDescent="0.3">
      <c r="A1529" s="10"/>
    </row>
    <row r="1530" spans="1:1" s="3" customFormat="1" hidden="1" x14ac:dyDescent="0.3">
      <c r="A1530" s="10"/>
    </row>
    <row r="1531" spans="1:1" s="3" customFormat="1" hidden="1" x14ac:dyDescent="0.3">
      <c r="A1531" s="10"/>
    </row>
    <row r="1532" spans="1:1" s="3" customFormat="1" hidden="1" x14ac:dyDescent="0.3">
      <c r="A1532" s="10"/>
    </row>
    <row r="1533" spans="1:1" s="3" customFormat="1" hidden="1" x14ac:dyDescent="0.3">
      <c r="A1533" s="10"/>
    </row>
    <row r="1534" spans="1:1" s="3" customFormat="1" hidden="1" x14ac:dyDescent="0.3">
      <c r="A1534" s="10"/>
    </row>
    <row r="1535" spans="1:1" s="3" customFormat="1" hidden="1" x14ac:dyDescent="0.3">
      <c r="A1535" s="10"/>
    </row>
    <row r="1536" spans="1:1" s="3" customFormat="1" hidden="1" x14ac:dyDescent="0.3">
      <c r="A1536" s="10"/>
    </row>
    <row r="1537" spans="1:1" s="3" customFormat="1" hidden="1" x14ac:dyDescent="0.3">
      <c r="A1537" s="10"/>
    </row>
    <row r="1538" spans="1:1" s="3" customFormat="1" hidden="1" x14ac:dyDescent="0.3">
      <c r="A1538" s="10"/>
    </row>
    <row r="1539" spans="1:1" s="3" customFormat="1" hidden="1" x14ac:dyDescent="0.3">
      <c r="A1539" s="10"/>
    </row>
    <row r="1540" spans="1:1" s="3" customFormat="1" hidden="1" x14ac:dyDescent="0.3">
      <c r="A1540" s="10"/>
    </row>
    <row r="1541" spans="1:1" s="3" customFormat="1" hidden="1" x14ac:dyDescent="0.3">
      <c r="A1541" s="10"/>
    </row>
    <row r="1542" spans="1:1" s="3" customFormat="1" hidden="1" x14ac:dyDescent="0.3">
      <c r="A1542" s="10"/>
    </row>
    <row r="1543" spans="1:1" s="3" customFormat="1" hidden="1" x14ac:dyDescent="0.3">
      <c r="A1543" s="10"/>
    </row>
    <row r="1544" spans="1:1" s="3" customFormat="1" hidden="1" x14ac:dyDescent="0.3">
      <c r="A1544" s="10"/>
    </row>
    <row r="1545" spans="1:1" s="3" customFormat="1" hidden="1" x14ac:dyDescent="0.3">
      <c r="A1545" s="10"/>
    </row>
    <row r="1546" spans="1:1" s="3" customFormat="1" hidden="1" x14ac:dyDescent="0.3">
      <c r="A1546" s="10"/>
    </row>
    <row r="1547" spans="1:1" s="3" customFormat="1" hidden="1" x14ac:dyDescent="0.3">
      <c r="A1547" s="10"/>
    </row>
    <row r="1548" spans="1:1" s="3" customFormat="1" hidden="1" x14ac:dyDescent="0.3">
      <c r="A1548" s="10"/>
    </row>
    <row r="1549" spans="1:1" s="3" customFormat="1" hidden="1" x14ac:dyDescent="0.3">
      <c r="A1549" s="10"/>
    </row>
    <row r="1550" spans="1:1" s="3" customFormat="1" hidden="1" x14ac:dyDescent="0.3">
      <c r="A1550" s="10"/>
    </row>
    <row r="1551" spans="1:1" s="3" customFormat="1" hidden="1" x14ac:dyDescent="0.3">
      <c r="A1551" s="10"/>
    </row>
    <row r="1552" spans="1:1" s="3" customFormat="1" hidden="1" x14ac:dyDescent="0.3">
      <c r="A1552" s="10"/>
    </row>
    <row r="1553" spans="1:1" s="3" customFormat="1" hidden="1" x14ac:dyDescent="0.3">
      <c r="A1553" s="10"/>
    </row>
    <row r="1554" spans="1:1" s="3" customFormat="1" hidden="1" x14ac:dyDescent="0.3">
      <c r="A1554" s="10"/>
    </row>
    <row r="1555" spans="1:1" s="3" customFormat="1" hidden="1" x14ac:dyDescent="0.3">
      <c r="A1555" s="10"/>
    </row>
    <row r="1556" spans="1:1" s="3" customFormat="1" hidden="1" x14ac:dyDescent="0.3">
      <c r="A1556" s="10"/>
    </row>
    <row r="1557" spans="1:1" s="3" customFormat="1" hidden="1" x14ac:dyDescent="0.3">
      <c r="A1557" s="10"/>
    </row>
    <row r="1558" spans="1:1" s="3" customFormat="1" hidden="1" x14ac:dyDescent="0.3">
      <c r="A1558" s="10"/>
    </row>
    <row r="1559" spans="1:1" s="3" customFormat="1" hidden="1" x14ac:dyDescent="0.3">
      <c r="A1559" s="10"/>
    </row>
    <row r="1560" spans="1:1" s="3" customFormat="1" hidden="1" x14ac:dyDescent="0.3">
      <c r="A1560" s="10"/>
    </row>
    <row r="1561" spans="1:1" s="3" customFormat="1" hidden="1" x14ac:dyDescent="0.3">
      <c r="A1561" s="10"/>
    </row>
    <row r="1562" spans="1:1" s="3" customFormat="1" hidden="1" x14ac:dyDescent="0.3">
      <c r="A1562" s="10"/>
    </row>
    <row r="1563" spans="1:1" s="3" customFormat="1" hidden="1" x14ac:dyDescent="0.3">
      <c r="A1563" s="10"/>
    </row>
    <row r="1564" spans="1:1" s="3" customFormat="1" hidden="1" x14ac:dyDescent="0.3">
      <c r="A1564" s="10"/>
    </row>
    <row r="1565" spans="1:1" s="3" customFormat="1" hidden="1" x14ac:dyDescent="0.3">
      <c r="A1565" s="10"/>
    </row>
    <row r="1566" spans="1:1" s="3" customFormat="1" hidden="1" x14ac:dyDescent="0.3">
      <c r="A1566" s="10"/>
    </row>
    <row r="1567" spans="1:1" s="3" customFormat="1" hidden="1" x14ac:dyDescent="0.3">
      <c r="A1567" s="10"/>
    </row>
    <row r="1568" spans="1:1" s="3" customFormat="1" hidden="1" x14ac:dyDescent="0.3">
      <c r="A1568" s="10"/>
    </row>
    <row r="1569" spans="1:1" s="3" customFormat="1" hidden="1" x14ac:dyDescent="0.3">
      <c r="A1569" s="10"/>
    </row>
    <row r="1570" spans="1:1" s="3" customFormat="1" hidden="1" x14ac:dyDescent="0.3">
      <c r="A1570" s="10"/>
    </row>
    <row r="1571" spans="1:1" s="3" customFormat="1" hidden="1" x14ac:dyDescent="0.3">
      <c r="A1571" s="10"/>
    </row>
    <row r="1572" spans="1:1" s="3" customFormat="1" hidden="1" x14ac:dyDescent="0.3">
      <c r="A1572" s="10"/>
    </row>
    <row r="1573" spans="1:1" s="3" customFormat="1" hidden="1" x14ac:dyDescent="0.3">
      <c r="A1573" s="10"/>
    </row>
    <row r="1574" spans="1:1" s="3" customFormat="1" hidden="1" x14ac:dyDescent="0.3">
      <c r="A1574" s="10"/>
    </row>
    <row r="1575" spans="1:1" s="3" customFormat="1" hidden="1" x14ac:dyDescent="0.3">
      <c r="A1575" s="10"/>
    </row>
    <row r="1576" spans="1:1" s="3" customFormat="1" hidden="1" x14ac:dyDescent="0.3">
      <c r="A1576" s="10"/>
    </row>
    <row r="1577" spans="1:1" s="3" customFormat="1" hidden="1" x14ac:dyDescent="0.3">
      <c r="A1577" s="10"/>
    </row>
    <row r="1578" spans="1:1" s="3" customFormat="1" hidden="1" x14ac:dyDescent="0.3">
      <c r="A1578" s="10"/>
    </row>
    <row r="1579" spans="1:1" s="3" customFormat="1" hidden="1" x14ac:dyDescent="0.3">
      <c r="A1579" s="10"/>
    </row>
    <row r="1580" spans="1:1" s="3" customFormat="1" hidden="1" x14ac:dyDescent="0.3">
      <c r="A1580" s="10"/>
    </row>
    <row r="1581" spans="1:1" s="3" customFormat="1" hidden="1" x14ac:dyDescent="0.3">
      <c r="A1581" s="10"/>
    </row>
    <row r="1582" spans="1:1" s="3" customFormat="1" hidden="1" x14ac:dyDescent="0.3">
      <c r="A1582" s="10"/>
    </row>
    <row r="1583" spans="1:1" s="3" customFormat="1" hidden="1" x14ac:dyDescent="0.3">
      <c r="A1583" s="10"/>
    </row>
    <row r="1584" spans="1:1" s="3" customFormat="1" hidden="1" x14ac:dyDescent="0.3">
      <c r="A1584" s="10"/>
    </row>
    <row r="1585" spans="1:1" s="3" customFormat="1" hidden="1" x14ac:dyDescent="0.3">
      <c r="A1585" s="10"/>
    </row>
    <row r="1586" spans="1:1" s="3" customFormat="1" hidden="1" x14ac:dyDescent="0.3">
      <c r="A1586" s="10"/>
    </row>
    <row r="1587" spans="1:1" s="3" customFormat="1" hidden="1" x14ac:dyDescent="0.3">
      <c r="A1587" s="10"/>
    </row>
    <row r="1588" spans="1:1" s="3" customFormat="1" hidden="1" x14ac:dyDescent="0.3">
      <c r="A1588" s="10"/>
    </row>
    <row r="1589" spans="1:1" s="3" customFormat="1" hidden="1" x14ac:dyDescent="0.3">
      <c r="A1589" s="10"/>
    </row>
    <row r="1590" spans="1:1" s="3" customFormat="1" hidden="1" x14ac:dyDescent="0.3">
      <c r="A1590" s="10"/>
    </row>
    <row r="1591" spans="1:1" s="3" customFormat="1" hidden="1" x14ac:dyDescent="0.3">
      <c r="A1591" s="10"/>
    </row>
    <row r="1592" spans="1:1" s="3" customFormat="1" hidden="1" x14ac:dyDescent="0.3">
      <c r="A1592" s="10"/>
    </row>
    <row r="1593" spans="1:1" s="3" customFormat="1" hidden="1" x14ac:dyDescent="0.3">
      <c r="A1593" s="10"/>
    </row>
    <row r="1594" spans="1:1" s="3" customFormat="1" hidden="1" x14ac:dyDescent="0.3">
      <c r="A1594" s="10"/>
    </row>
    <row r="1595" spans="1:1" s="3" customFormat="1" hidden="1" x14ac:dyDescent="0.3">
      <c r="A1595" s="10"/>
    </row>
    <row r="1596" spans="1:1" s="3" customFormat="1" hidden="1" x14ac:dyDescent="0.3">
      <c r="A1596" s="10"/>
    </row>
    <row r="1597" spans="1:1" s="3" customFormat="1" hidden="1" x14ac:dyDescent="0.3">
      <c r="A1597" s="10"/>
    </row>
    <row r="1598" spans="1:1" s="3" customFormat="1" hidden="1" x14ac:dyDescent="0.3">
      <c r="A1598" s="10"/>
    </row>
    <row r="1599" spans="1:1" s="3" customFormat="1" hidden="1" x14ac:dyDescent="0.3">
      <c r="A1599" s="10"/>
    </row>
    <row r="1600" spans="1:1" s="3" customFormat="1" hidden="1" x14ac:dyDescent="0.3">
      <c r="A1600" s="10"/>
    </row>
    <row r="1601" spans="1:1" s="3" customFormat="1" hidden="1" x14ac:dyDescent="0.3">
      <c r="A1601" s="10"/>
    </row>
    <row r="1602" spans="1:1" s="3" customFormat="1" hidden="1" x14ac:dyDescent="0.3">
      <c r="A1602" s="10"/>
    </row>
    <row r="1603" spans="1:1" s="3" customFormat="1" hidden="1" x14ac:dyDescent="0.3">
      <c r="A1603" s="10"/>
    </row>
    <row r="1604" spans="1:1" s="3" customFormat="1" hidden="1" x14ac:dyDescent="0.3">
      <c r="A1604" s="10"/>
    </row>
    <row r="1605" spans="1:1" s="3" customFormat="1" hidden="1" x14ac:dyDescent="0.3">
      <c r="A1605" s="10"/>
    </row>
    <row r="1606" spans="1:1" s="3" customFormat="1" hidden="1" x14ac:dyDescent="0.3">
      <c r="A1606" s="10"/>
    </row>
    <row r="1607" spans="1:1" s="3" customFormat="1" hidden="1" x14ac:dyDescent="0.3">
      <c r="A1607" s="10"/>
    </row>
    <row r="1608" spans="1:1" s="3" customFormat="1" hidden="1" x14ac:dyDescent="0.3">
      <c r="A1608" s="10"/>
    </row>
    <row r="1609" spans="1:1" s="3" customFormat="1" hidden="1" x14ac:dyDescent="0.3">
      <c r="A1609" s="10"/>
    </row>
    <row r="1610" spans="1:1" s="3" customFormat="1" hidden="1" x14ac:dyDescent="0.3">
      <c r="A1610" s="10"/>
    </row>
    <row r="1611" spans="1:1" s="3" customFormat="1" hidden="1" x14ac:dyDescent="0.3">
      <c r="A1611" s="10"/>
    </row>
    <row r="1612" spans="1:1" s="3" customFormat="1" hidden="1" x14ac:dyDescent="0.3">
      <c r="A1612" s="10"/>
    </row>
    <row r="1613" spans="1:1" s="3" customFormat="1" hidden="1" x14ac:dyDescent="0.3">
      <c r="A1613" s="10"/>
    </row>
    <row r="1614" spans="1:1" s="3" customFormat="1" hidden="1" x14ac:dyDescent="0.3">
      <c r="A1614" s="10"/>
    </row>
    <row r="1615" spans="1:1" s="3" customFormat="1" hidden="1" x14ac:dyDescent="0.3">
      <c r="A1615" s="10"/>
    </row>
    <row r="1616" spans="1:1" s="3" customFormat="1" hidden="1" x14ac:dyDescent="0.3">
      <c r="A1616" s="10"/>
    </row>
    <row r="1617" spans="1:1" s="3" customFormat="1" hidden="1" x14ac:dyDescent="0.3">
      <c r="A1617" s="10"/>
    </row>
    <row r="1618" spans="1:1" s="3" customFormat="1" hidden="1" x14ac:dyDescent="0.3">
      <c r="A1618" s="10"/>
    </row>
    <row r="1619" spans="1:1" s="3" customFormat="1" hidden="1" x14ac:dyDescent="0.3">
      <c r="A1619" s="10"/>
    </row>
    <row r="1620" spans="1:1" s="3" customFormat="1" hidden="1" x14ac:dyDescent="0.3">
      <c r="A1620" s="10"/>
    </row>
    <row r="1621" spans="1:1" s="3" customFormat="1" hidden="1" x14ac:dyDescent="0.3">
      <c r="A1621" s="10"/>
    </row>
    <row r="1622" spans="1:1" s="3" customFormat="1" hidden="1" x14ac:dyDescent="0.3">
      <c r="A1622" s="10"/>
    </row>
    <row r="1623" spans="1:1" s="3" customFormat="1" hidden="1" x14ac:dyDescent="0.3">
      <c r="A1623" s="10"/>
    </row>
    <row r="1624" spans="1:1" s="3" customFormat="1" hidden="1" x14ac:dyDescent="0.3">
      <c r="A1624" s="10"/>
    </row>
    <row r="1625" spans="1:1" s="3" customFormat="1" hidden="1" x14ac:dyDescent="0.3">
      <c r="A1625" s="10"/>
    </row>
    <row r="1626" spans="1:1" s="3" customFormat="1" hidden="1" x14ac:dyDescent="0.3">
      <c r="A1626" s="10"/>
    </row>
    <row r="1627" spans="1:1" s="3" customFormat="1" hidden="1" x14ac:dyDescent="0.3">
      <c r="A1627" s="10"/>
    </row>
    <row r="1628" spans="1:1" s="3" customFormat="1" hidden="1" x14ac:dyDescent="0.3">
      <c r="A1628" s="10"/>
    </row>
    <row r="1629" spans="1:1" s="3" customFormat="1" hidden="1" x14ac:dyDescent="0.3">
      <c r="A1629" s="10"/>
    </row>
    <row r="1630" spans="1:1" s="3" customFormat="1" hidden="1" x14ac:dyDescent="0.3">
      <c r="A1630" s="10"/>
    </row>
    <row r="1631" spans="1:1" s="3" customFormat="1" hidden="1" x14ac:dyDescent="0.3">
      <c r="A1631" s="10"/>
    </row>
    <row r="1632" spans="1:1" s="3" customFormat="1" hidden="1" x14ac:dyDescent="0.3">
      <c r="A1632" s="10"/>
    </row>
    <row r="1633" spans="1:1" s="3" customFormat="1" hidden="1" x14ac:dyDescent="0.3">
      <c r="A1633" s="10"/>
    </row>
    <row r="1634" spans="1:1" s="3" customFormat="1" hidden="1" x14ac:dyDescent="0.3">
      <c r="A1634" s="10"/>
    </row>
    <row r="1635" spans="1:1" s="3" customFormat="1" hidden="1" x14ac:dyDescent="0.3">
      <c r="A1635" s="10"/>
    </row>
    <row r="1636" spans="1:1" s="3" customFormat="1" hidden="1" x14ac:dyDescent="0.3">
      <c r="A1636" s="10"/>
    </row>
    <row r="1637" spans="1:1" s="3" customFormat="1" hidden="1" x14ac:dyDescent="0.3">
      <c r="A1637" s="10"/>
    </row>
    <row r="1638" spans="1:1" s="3" customFormat="1" hidden="1" x14ac:dyDescent="0.3">
      <c r="A1638" s="10"/>
    </row>
    <row r="1639" spans="1:1" s="3" customFormat="1" hidden="1" x14ac:dyDescent="0.3">
      <c r="A1639" s="10"/>
    </row>
    <row r="1640" spans="1:1" s="3" customFormat="1" hidden="1" x14ac:dyDescent="0.3">
      <c r="A1640" s="10"/>
    </row>
    <row r="1641" spans="1:1" s="3" customFormat="1" hidden="1" x14ac:dyDescent="0.3">
      <c r="A1641" s="10"/>
    </row>
    <row r="1642" spans="1:1" s="3" customFormat="1" hidden="1" x14ac:dyDescent="0.3">
      <c r="A1642" s="10"/>
    </row>
    <row r="1643" spans="1:1" s="3" customFormat="1" hidden="1" x14ac:dyDescent="0.3">
      <c r="A1643" s="10"/>
    </row>
    <row r="1644" spans="1:1" s="3" customFormat="1" hidden="1" x14ac:dyDescent="0.3">
      <c r="A1644" s="10"/>
    </row>
    <row r="1645" spans="1:1" s="3" customFormat="1" hidden="1" x14ac:dyDescent="0.3">
      <c r="A1645" s="10"/>
    </row>
    <row r="1646" spans="1:1" s="3" customFormat="1" hidden="1" x14ac:dyDescent="0.3">
      <c r="A1646" s="10"/>
    </row>
    <row r="1647" spans="1:1" s="3" customFormat="1" hidden="1" x14ac:dyDescent="0.3">
      <c r="A1647" s="10"/>
    </row>
    <row r="1648" spans="1:1" s="3" customFormat="1" hidden="1" x14ac:dyDescent="0.3">
      <c r="A1648" s="10"/>
    </row>
    <row r="1649" spans="1:1" s="3" customFormat="1" hidden="1" x14ac:dyDescent="0.3">
      <c r="A1649" s="10"/>
    </row>
    <row r="1650" spans="1:1" s="3" customFormat="1" hidden="1" x14ac:dyDescent="0.3">
      <c r="A1650" s="10"/>
    </row>
    <row r="1651" spans="1:1" s="3" customFormat="1" hidden="1" x14ac:dyDescent="0.3">
      <c r="A1651" s="10"/>
    </row>
    <row r="1652" spans="1:1" s="3" customFormat="1" hidden="1" x14ac:dyDescent="0.3">
      <c r="A1652" s="10"/>
    </row>
    <row r="1653" spans="1:1" s="3" customFormat="1" hidden="1" x14ac:dyDescent="0.3">
      <c r="A1653" s="10"/>
    </row>
    <row r="1654" spans="1:1" s="3" customFormat="1" hidden="1" x14ac:dyDescent="0.3">
      <c r="A1654" s="10"/>
    </row>
    <row r="1655" spans="1:1" s="3" customFormat="1" hidden="1" x14ac:dyDescent="0.3">
      <c r="A1655" s="10"/>
    </row>
    <row r="1656" spans="1:1" s="3" customFormat="1" hidden="1" x14ac:dyDescent="0.3">
      <c r="A1656" s="10"/>
    </row>
    <row r="1657" spans="1:1" s="3" customFormat="1" hidden="1" x14ac:dyDescent="0.3">
      <c r="A1657" s="10"/>
    </row>
    <row r="1658" spans="1:1" s="3" customFormat="1" hidden="1" x14ac:dyDescent="0.3">
      <c r="A1658" s="10"/>
    </row>
    <row r="1659" spans="1:1" s="3" customFormat="1" hidden="1" x14ac:dyDescent="0.3">
      <c r="A1659" s="10"/>
    </row>
    <row r="1660" spans="1:1" s="3" customFormat="1" hidden="1" x14ac:dyDescent="0.3">
      <c r="A1660" s="10"/>
    </row>
    <row r="1661" spans="1:1" s="3" customFormat="1" hidden="1" x14ac:dyDescent="0.3">
      <c r="A1661" s="10"/>
    </row>
    <row r="1662" spans="1:1" s="3" customFormat="1" hidden="1" x14ac:dyDescent="0.3">
      <c r="A1662" s="10"/>
    </row>
    <row r="1663" spans="1:1" s="3" customFormat="1" hidden="1" x14ac:dyDescent="0.3">
      <c r="A1663" s="10"/>
    </row>
    <row r="1664" spans="1:1" s="3" customFormat="1" hidden="1" x14ac:dyDescent="0.3">
      <c r="A1664" s="10"/>
    </row>
    <row r="1665" spans="1:1" s="3" customFormat="1" hidden="1" x14ac:dyDescent="0.3">
      <c r="A1665" s="10"/>
    </row>
    <row r="1666" spans="1:1" s="3" customFormat="1" hidden="1" x14ac:dyDescent="0.3">
      <c r="A1666" s="10"/>
    </row>
    <row r="1667" spans="1:1" s="3" customFormat="1" hidden="1" x14ac:dyDescent="0.3">
      <c r="A1667" s="10"/>
    </row>
    <row r="1668" spans="1:1" s="3" customFormat="1" hidden="1" x14ac:dyDescent="0.3">
      <c r="A1668" s="10"/>
    </row>
    <row r="1669" spans="1:1" s="3" customFormat="1" hidden="1" x14ac:dyDescent="0.3">
      <c r="A1669" s="10"/>
    </row>
    <row r="1670" spans="1:1" s="3" customFormat="1" hidden="1" x14ac:dyDescent="0.3">
      <c r="A1670" s="10"/>
    </row>
    <row r="1671" spans="1:1" s="3" customFormat="1" hidden="1" x14ac:dyDescent="0.3">
      <c r="A1671" s="10"/>
    </row>
    <row r="1672" spans="1:1" s="3" customFormat="1" hidden="1" x14ac:dyDescent="0.3">
      <c r="A1672" s="10"/>
    </row>
    <row r="1673" spans="1:1" s="3" customFormat="1" hidden="1" x14ac:dyDescent="0.3">
      <c r="A1673" s="10"/>
    </row>
    <row r="1674" spans="1:1" s="3" customFormat="1" hidden="1" x14ac:dyDescent="0.3">
      <c r="A1674" s="10"/>
    </row>
    <row r="1675" spans="1:1" s="3" customFormat="1" hidden="1" x14ac:dyDescent="0.3">
      <c r="A1675" s="10"/>
    </row>
    <row r="1676" spans="1:1" s="3" customFormat="1" hidden="1" x14ac:dyDescent="0.3">
      <c r="A1676" s="10"/>
    </row>
    <row r="1677" spans="1:1" s="3" customFormat="1" hidden="1" x14ac:dyDescent="0.3">
      <c r="A1677" s="10"/>
    </row>
    <row r="1678" spans="1:1" s="3" customFormat="1" hidden="1" x14ac:dyDescent="0.3">
      <c r="A1678" s="10"/>
    </row>
    <row r="1679" spans="1:1" s="3" customFormat="1" hidden="1" x14ac:dyDescent="0.3">
      <c r="A1679" s="10"/>
    </row>
    <row r="1680" spans="1:1" s="3" customFormat="1" hidden="1" x14ac:dyDescent="0.3">
      <c r="A1680" s="10"/>
    </row>
    <row r="1681" spans="1:1" s="3" customFormat="1" hidden="1" x14ac:dyDescent="0.3">
      <c r="A1681" s="10"/>
    </row>
    <row r="1682" spans="1:1" s="3" customFormat="1" hidden="1" x14ac:dyDescent="0.3">
      <c r="A1682" s="10"/>
    </row>
    <row r="1683" spans="1:1" s="3" customFormat="1" hidden="1" x14ac:dyDescent="0.3">
      <c r="A1683" s="10"/>
    </row>
    <row r="1684" spans="1:1" s="3" customFormat="1" hidden="1" x14ac:dyDescent="0.3">
      <c r="A1684" s="10"/>
    </row>
    <row r="1685" spans="1:1" s="3" customFormat="1" hidden="1" x14ac:dyDescent="0.3">
      <c r="A1685" s="10"/>
    </row>
    <row r="1686" spans="1:1" s="3" customFormat="1" hidden="1" x14ac:dyDescent="0.3">
      <c r="A1686" s="10"/>
    </row>
    <row r="1687" spans="1:1" s="3" customFormat="1" hidden="1" x14ac:dyDescent="0.3">
      <c r="A1687" s="10"/>
    </row>
    <row r="1688" spans="1:1" s="3" customFormat="1" hidden="1" x14ac:dyDescent="0.3">
      <c r="A1688" s="10"/>
    </row>
    <row r="1689" spans="1:1" s="3" customFormat="1" hidden="1" x14ac:dyDescent="0.3">
      <c r="A1689" s="10"/>
    </row>
    <row r="1690" spans="1:1" s="3" customFormat="1" hidden="1" x14ac:dyDescent="0.3">
      <c r="A1690" s="10"/>
    </row>
    <row r="1691" spans="1:1" s="3" customFormat="1" hidden="1" x14ac:dyDescent="0.3">
      <c r="A1691" s="10"/>
    </row>
    <row r="1692" spans="1:1" s="3" customFormat="1" hidden="1" x14ac:dyDescent="0.3">
      <c r="A1692" s="10"/>
    </row>
    <row r="1693" spans="1:1" s="3" customFormat="1" hidden="1" x14ac:dyDescent="0.3">
      <c r="A1693" s="10"/>
    </row>
    <row r="1694" spans="1:1" s="3" customFormat="1" hidden="1" x14ac:dyDescent="0.3">
      <c r="A1694" s="10"/>
    </row>
    <row r="1695" spans="1:1" s="3" customFormat="1" hidden="1" x14ac:dyDescent="0.3">
      <c r="A1695" s="10"/>
    </row>
    <row r="1696" spans="1:1" s="3" customFormat="1" hidden="1" x14ac:dyDescent="0.3">
      <c r="A1696" s="10"/>
    </row>
    <row r="1697" spans="1:1" s="3" customFormat="1" hidden="1" x14ac:dyDescent="0.3">
      <c r="A1697" s="10"/>
    </row>
    <row r="1698" spans="1:1" s="3" customFormat="1" hidden="1" x14ac:dyDescent="0.3">
      <c r="A1698" s="10"/>
    </row>
    <row r="1699" spans="1:1" s="3" customFormat="1" hidden="1" x14ac:dyDescent="0.3">
      <c r="A1699" s="10"/>
    </row>
    <row r="1700" spans="1:1" s="3" customFormat="1" hidden="1" x14ac:dyDescent="0.3">
      <c r="A1700" s="10"/>
    </row>
    <row r="1701" spans="1:1" s="3" customFormat="1" hidden="1" x14ac:dyDescent="0.3">
      <c r="A1701" s="10"/>
    </row>
    <row r="1702" spans="1:1" s="3" customFormat="1" hidden="1" x14ac:dyDescent="0.3">
      <c r="A1702" s="10"/>
    </row>
    <row r="1703" spans="1:1" s="3" customFormat="1" hidden="1" x14ac:dyDescent="0.3">
      <c r="A1703" s="10"/>
    </row>
    <row r="1704" spans="1:1" s="3" customFormat="1" hidden="1" x14ac:dyDescent="0.3">
      <c r="A1704" s="10"/>
    </row>
    <row r="1705" spans="1:1" s="3" customFormat="1" hidden="1" x14ac:dyDescent="0.3">
      <c r="A1705" s="10"/>
    </row>
    <row r="1706" spans="1:1" s="3" customFormat="1" hidden="1" x14ac:dyDescent="0.3">
      <c r="A1706" s="10"/>
    </row>
    <row r="1707" spans="1:1" s="3" customFormat="1" hidden="1" x14ac:dyDescent="0.3">
      <c r="A1707" s="10"/>
    </row>
    <row r="1708" spans="1:1" s="3" customFormat="1" hidden="1" x14ac:dyDescent="0.3">
      <c r="A1708" s="10"/>
    </row>
    <row r="1709" spans="1:1" s="3" customFormat="1" hidden="1" x14ac:dyDescent="0.3">
      <c r="A1709" s="10"/>
    </row>
    <row r="1710" spans="1:1" s="3" customFormat="1" hidden="1" x14ac:dyDescent="0.3">
      <c r="A1710" s="10"/>
    </row>
    <row r="1711" spans="1:1" s="3" customFormat="1" hidden="1" x14ac:dyDescent="0.3">
      <c r="A1711" s="10"/>
    </row>
    <row r="1712" spans="1:1" s="3" customFormat="1" hidden="1" x14ac:dyDescent="0.3">
      <c r="A1712" s="10"/>
    </row>
    <row r="1713" spans="1:1" s="3" customFormat="1" hidden="1" x14ac:dyDescent="0.3">
      <c r="A1713" s="10"/>
    </row>
    <row r="1714" spans="1:1" s="3" customFormat="1" hidden="1" x14ac:dyDescent="0.3">
      <c r="A1714" s="10"/>
    </row>
    <row r="1715" spans="1:1" s="3" customFormat="1" hidden="1" x14ac:dyDescent="0.3">
      <c r="A1715" s="10"/>
    </row>
    <row r="1716" spans="1:1" s="3" customFormat="1" hidden="1" x14ac:dyDescent="0.3">
      <c r="A1716" s="10"/>
    </row>
    <row r="1717" spans="1:1" s="3" customFormat="1" hidden="1" x14ac:dyDescent="0.3">
      <c r="A1717" s="10"/>
    </row>
    <row r="1718" spans="1:1" s="3" customFormat="1" hidden="1" x14ac:dyDescent="0.3">
      <c r="A1718" s="10"/>
    </row>
    <row r="1719" spans="1:1" s="3" customFormat="1" hidden="1" x14ac:dyDescent="0.3">
      <c r="A1719" s="10"/>
    </row>
    <row r="1720" spans="1:1" s="3" customFormat="1" hidden="1" x14ac:dyDescent="0.3">
      <c r="A1720" s="10"/>
    </row>
    <row r="1721" spans="1:1" s="3" customFormat="1" hidden="1" x14ac:dyDescent="0.3">
      <c r="A1721" s="10"/>
    </row>
    <row r="1722" spans="1:1" s="3" customFormat="1" hidden="1" x14ac:dyDescent="0.3">
      <c r="A1722" s="10"/>
    </row>
    <row r="1723" spans="1:1" s="3" customFormat="1" hidden="1" x14ac:dyDescent="0.3">
      <c r="A1723" s="10"/>
    </row>
    <row r="1724" spans="1:1" s="3" customFormat="1" hidden="1" x14ac:dyDescent="0.3">
      <c r="A1724" s="10"/>
    </row>
    <row r="1725" spans="1:1" s="3" customFormat="1" hidden="1" x14ac:dyDescent="0.3">
      <c r="A1725" s="10"/>
    </row>
    <row r="1726" spans="1:1" s="3" customFormat="1" hidden="1" x14ac:dyDescent="0.3">
      <c r="A1726" s="10"/>
    </row>
    <row r="1727" spans="1:1" s="3" customFormat="1" hidden="1" x14ac:dyDescent="0.3">
      <c r="A1727" s="10"/>
    </row>
    <row r="1728" spans="1:1" s="3" customFormat="1" hidden="1" x14ac:dyDescent="0.3">
      <c r="A1728" s="10"/>
    </row>
    <row r="1729" spans="1:1" s="3" customFormat="1" hidden="1" x14ac:dyDescent="0.3">
      <c r="A1729" s="10"/>
    </row>
    <row r="1730" spans="1:1" s="3" customFormat="1" hidden="1" x14ac:dyDescent="0.3">
      <c r="A1730" s="10"/>
    </row>
    <row r="1731" spans="1:1" s="3" customFormat="1" hidden="1" x14ac:dyDescent="0.3">
      <c r="A1731" s="10"/>
    </row>
    <row r="1732" spans="1:1" s="3" customFormat="1" hidden="1" x14ac:dyDescent="0.3">
      <c r="A1732" s="10"/>
    </row>
    <row r="1733" spans="1:1" s="3" customFormat="1" hidden="1" x14ac:dyDescent="0.3">
      <c r="A1733" s="10"/>
    </row>
    <row r="1734" spans="1:1" s="3" customFormat="1" hidden="1" x14ac:dyDescent="0.3">
      <c r="A1734" s="10"/>
    </row>
    <row r="1735" spans="1:1" s="3" customFormat="1" hidden="1" x14ac:dyDescent="0.3">
      <c r="A1735" s="10"/>
    </row>
    <row r="1736" spans="1:1" s="3" customFormat="1" hidden="1" x14ac:dyDescent="0.3">
      <c r="A1736" s="10"/>
    </row>
    <row r="1737" spans="1:1" s="3" customFormat="1" hidden="1" x14ac:dyDescent="0.3">
      <c r="A1737" s="10"/>
    </row>
    <row r="1738" spans="1:1" s="3" customFormat="1" hidden="1" x14ac:dyDescent="0.3">
      <c r="A1738" s="10"/>
    </row>
    <row r="1739" spans="1:1" s="3" customFormat="1" hidden="1" x14ac:dyDescent="0.3">
      <c r="A1739" s="10"/>
    </row>
    <row r="1740" spans="1:1" s="3" customFormat="1" hidden="1" x14ac:dyDescent="0.3">
      <c r="A1740" s="10"/>
    </row>
    <row r="1741" spans="1:1" s="3" customFormat="1" hidden="1" x14ac:dyDescent="0.3">
      <c r="A1741" s="10"/>
    </row>
    <row r="1742" spans="1:1" s="3" customFormat="1" hidden="1" x14ac:dyDescent="0.3">
      <c r="A1742" s="10"/>
    </row>
    <row r="1743" spans="1:1" s="3" customFormat="1" hidden="1" x14ac:dyDescent="0.3">
      <c r="A1743" s="10"/>
    </row>
    <row r="1744" spans="1:1" s="3" customFormat="1" hidden="1" x14ac:dyDescent="0.3">
      <c r="A1744" s="10"/>
    </row>
    <row r="1745" spans="1:1" s="3" customFormat="1" hidden="1" x14ac:dyDescent="0.3">
      <c r="A1745" s="10"/>
    </row>
    <row r="1746" spans="1:1" s="3" customFormat="1" hidden="1" x14ac:dyDescent="0.3">
      <c r="A1746" s="10"/>
    </row>
    <row r="1747" spans="1:1" s="3" customFormat="1" hidden="1" x14ac:dyDescent="0.3">
      <c r="A1747" s="10"/>
    </row>
    <row r="1748" spans="1:1" s="3" customFormat="1" hidden="1" x14ac:dyDescent="0.3">
      <c r="A1748" s="10"/>
    </row>
    <row r="1749" spans="1:1" s="3" customFormat="1" hidden="1" x14ac:dyDescent="0.3">
      <c r="A1749" s="10"/>
    </row>
    <row r="1750" spans="1:1" s="3" customFormat="1" hidden="1" x14ac:dyDescent="0.3">
      <c r="A1750" s="10"/>
    </row>
    <row r="1751" spans="1:1" s="3" customFormat="1" hidden="1" x14ac:dyDescent="0.3">
      <c r="A1751" s="10"/>
    </row>
    <row r="1752" spans="1:1" s="3" customFormat="1" hidden="1" x14ac:dyDescent="0.3">
      <c r="A1752" s="10"/>
    </row>
    <row r="1753" spans="1:1" s="3" customFormat="1" hidden="1" x14ac:dyDescent="0.3">
      <c r="A1753" s="10"/>
    </row>
    <row r="1754" spans="1:1" s="3" customFormat="1" hidden="1" x14ac:dyDescent="0.3">
      <c r="A1754" s="10"/>
    </row>
    <row r="1755" spans="1:1" s="3" customFormat="1" hidden="1" x14ac:dyDescent="0.3">
      <c r="A1755" s="10"/>
    </row>
    <row r="1756" spans="1:1" s="3" customFormat="1" hidden="1" x14ac:dyDescent="0.3">
      <c r="A1756" s="10"/>
    </row>
    <row r="1757" spans="1:1" s="3" customFormat="1" hidden="1" x14ac:dyDescent="0.3">
      <c r="A1757" s="10"/>
    </row>
    <row r="1758" spans="1:1" s="3" customFormat="1" hidden="1" x14ac:dyDescent="0.3">
      <c r="A1758" s="10"/>
    </row>
    <row r="1759" spans="1:1" s="3" customFormat="1" hidden="1" x14ac:dyDescent="0.3">
      <c r="A1759" s="10"/>
    </row>
    <row r="1760" spans="1:1" s="3" customFormat="1" hidden="1" x14ac:dyDescent="0.3">
      <c r="A1760" s="10"/>
    </row>
    <row r="1761" spans="1:1" s="3" customFormat="1" hidden="1" x14ac:dyDescent="0.3">
      <c r="A1761" s="10"/>
    </row>
    <row r="1762" spans="1:1" s="3" customFormat="1" hidden="1" x14ac:dyDescent="0.3">
      <c r="A1762" s="10"/>
    </row>
    <row r="1763" spans="1:1" s="3" customFormat="1" hidden="1" x14ac:dyDescent="0.3">
      <c r="A1763" s="10"/>
    </row>
    <row r="1764" spans="1:1" s="3" customFormat="1" hidden="1" x14ac:dyDescent="0.3">
      <c r="A1764" s="10"/>
    </row>
    <row r="1765" spans="1:1" s="3" customFormat="1" hidden="1" x14ac:dyDescent="0.3">
      <c r="A1765" s="10"/>
    </row>
    <row r="1766" spans="1:1" s="3" customFormat="1" hidden="1" x14ac:dyDescent="0.3">
      <c r="A1766" s="10"/>
    </row>
    <row r="1767" spans="1:1" s="3" customFormat="1" hidden="1" x14ac:dyDescent="0.3">
      <c r="A1767" s="10"/>
    </row>
    <row r="1768" spans="1:1" s="3" customFormat="1" hidden="1" x14ac:dyDescent="0.3">
      <c r="A1768" s="10"/>
    </row>
    <row r="1769" spans="1:1" s="3" customFormat="1" hidden="1" x14ac:dyDescent="0.3">
      <c r="A1769" s="10"/>
    </row>
    <row r="1770" spans="1:1" s="3" customFormat="1" hidden="1" x14ac:dyDescent="0.3">
      <c r="A1770" s="10"/>
    </row>
    <row r="1771" spans="1:1" s="3" customFormat="1" hidden="1" x14ac:dyDescent="0.3">
      <c r="A1771" s="10"/>
    </row>
    <row r="1772" spans="1:1" s="3" customFormat="1" hidden="1" x14ac:dyDescent="0.3">
      <c r="A1772" s="10"/>
    </row>
    <row r="1773" spans="1:1" s="3" customFormat="1" hidden="1" x14ac:dyDescent="0.3">
      <c r="A1773" s="10"/>
    </row>
    <row r="1774" spans="1:1" s="3" customFormat="1" hidden="1" x14ac:dyDescent="0.3">
      <c r="A1774" s="10"/>
    </row>
    <row r="1775" spans="1:1" s="3" customFormat="1" hidden="1" x14ac:dyDescent="0.3">
      <c r="A1775" s="10"/>
    </row>
    <row r="1776" spans="1:1" s="3" customFormat="1" hidden="1" x14ac:dyDescent="0.3">
      <c r="A1776" s="10"/>
    </row>
    <row r="1777" spans="1:1" s="3" customFormat="1" hidden="1" x14ac:dyDescent="0.3">
      <c r="A1777" s="10"/>
    </row>
    <row r="1778" spans="1:1" s="3" customFormat="1" hidden="1" x14ac:dyDescent="0.3">
      <c r="A1778" s="10"/>
    </row>
    <row r="1779" spans="1:1" s="3" customFormat="1" hidden="1" x14ac:dyDescent="0.3">
      <c r="A1779" s="10"/>
    </row>
    <row r="1780" spans="1:1" s="3" customFormat="1" hidden="1" x14ac:dyDescent="0.3">
      <c r="A1780" s="10"/>
    </row>
    <row r="1781" spans="1:1" s="3" customFormat="1" hidden="1" x14ac:dyDescent="0.3">
      <c r="A1781" s="10"/>
    </row>
    <row r="1782" spans="1:1" s="3" customFormat="1" hidden="1" x14ac:dyDescent="0.3">
      <c r="A1782" s="10"/>
    </row>
    <row r="1783" spans="1:1" s="3" customFormat="1" hidden="1" x14ac:dyDescent="0.3">
      <c r="A1783" s="10"/>
    </row>
    <row r="1784" spans="1:1" s="3" customFormat="1" hidden="1" x14ac:dyDescent="0.3">
      <c r="A1784" s="10"/>
    </row>
    <row r="1785" spans="1:1" s="3" customFormat="1" hidden="1" x14ac:dyDescent="0.3">
      <c r="A1785" s="10"/>
    </row>
    <row r="1786" spans="1:1" s="3" customFormat="1" hidden="1" x14ac:dyDescent="0.3">
      <c r="A1786" s="10"/>
    </row>
    <row r="1787" spans="1:1" s="3" customFormat="1" hidden="1" x14ac:dyDescent="0.3">
      <c r="A1787" s="10"/>
    </row>
    <row r="1788" spans="1:1" s="3" customFormat="1" hidden="1" x14ac:dyDescent="0.3">
      <c r="A1788" s="10"/>
    </row>
    <row r="1789" spans="1:1" s="3" customFormat="1" hidden="1" x14ac:dyDescent="0.3">
      <c r="A1789" s="10"/>
    </row>
    <row r="1790" spans="1:1" s="3" customFormat="1" hidden="1" x14ac:dyDescent="0.3">
      <c r="A1790" s="10"/>
    </row>
    <row r="1791" spans="1:1" s="3" customFormat="1" hidden="1" x14ac:dyDescent="0.3">
      <c r="A1791" s="10"/>
    </row>
    <row r="1792" spans="1:1" s="3" customFormat="1" hidden="1" x14ac:dyDescent="0.3">
      <c r="A1792" s="10"/>
    </row>
    <row r="1793" spans="1:1" s="3" customFormat="1" hidden="1" x14ac:dyDescent="0.3">
      <c r="A1793" s="10"/>
    </row>
    <row r="1794" spans="1:1" s="3" customFormat="1" hidden="1" x14ac:dyDescent="0.3">
      <c r="A1794" s="10"/>
    </row>
    <row r="1795" spans="1:1" s="3" customFormat="1" hidden="1" x14ac:dyDescent="0.3">
      <c r="A1795" s="10"/>
    </row>
    <row r="1796" spans="1:1" s="3" customFormat="1" hidden="1" x14ac:dyDescent="0.3">
      <c r="A1796" s="10"/>
    </row>
    <row r="1797" spans="1:1" s="3" customFormat="1" hidden="1" x14ac:dyDescent="0.3">
      <c r="A1797" s="10"/>
    </row>
    <row r="1798" spans="1:1" s="3" customFormat="1" hidden="1" x14ac:dyDescent="0.3">
      <c r="A1798" s="10"/>
    </row>
    <row r="1799" spans="1:1" s="3" customFormat="1" hidden="1" x14ac:dyDescent="0.3">
      <c r="A1799" s="10"/>
    </row>
    <row r="1800" spans="1:1" s="3" customFormat="1" hidden="1" x14ac:dyDescent="0.3">
      <c r="A1800" s="10"/>
    </row>
    <row r="1801" spans="1:1" s="3" customFormat="1" hidden="1" x14ac:dyDescent="0.3">
      <c r="A1801" s="10"/>
    </row>
    <row r="1802" spans="1:1" s="3" customFormat="1" hidden="1" x14ac:dyDescent="0.3">
      <c r="A1802" s="10"/>
    </row>
    <row r="1803" spans="1:1" s="3" customFormat="1" hidden="1" x14ac:dyDescent="0.3">
      <c r="A1803" s="10"/>
    </row>
    <row r="1804" spans="1:1" s="3" customFormat="1" hidden="1" x14ac:dyDescent="0.3">
      <c r="A1804" s="10"/>
    </row>
    <row r="1805" spans="1:1" s="3" customFormat="1" hidden="1" x14ac:dyDescent="0.3">
      <c r="A1805" s="10"/>
    </row>
    <row r="1806" spans="1:1" s="3" customFormat="1" hidden="1" x14ac:dyDescent="0.3">
      <c r="A1806" s="10"/>
    </row>
    <row r="1807" spans="1:1" s="3" customFormat="1" hidden="1" x14ac:dyDescent="0.3">
      <c r="A1807" s="10"/>
    </row>
    <row r="1808" spans="1:1" s="3" customFormat="1" hidden="1" x14ac:dyDescent="0.3">
      <c r="A1808" s="10"/>
    </row>
    <row r="1809" spans="1:1" s="3" customFormat="1" hidden="1" x14ac:dyDescent="0.3">
      <c r="A1809" s="10"/>
    </row>
    <row r="1810" spans="1:1" s="3" customFormat="1" hidden="1" x14ac:dyDescent="0.3">
      <c r="A1810" s="10"/>
    </row>
    <row r="1811" spans="1:1" s="3" customFormat="1" hidden="1" x14ac:dyDescent="0.3">
      <c r="A1811" s="10"/>
    </row>
    <row r="1812" spans="1:1" s="3" customFormat="1" hidden="1" x14ac:dyDescent="0.3">
      <c r="A1812" s="10"/>
    </row>
    <row r="1813" spans="1:1" s="3" customFormat="1" hidden="1" x14ac:dyDescent="0.3">
      <c r="A1813" s="10"/>
    </row>
    <row r="1814" spans="1:1" s="3" customFormat="1" hidden="1" x14ac:dyDescent="0.3">
      <c r="A1814" s="10"/>
    </row>
    <row r="1815" spans="1:1" s="3" customFormat="1" hidden="1" x14ac:dyDescent="0.3">
      <c r="A1815" s="10"/>
    </row>
    <row r="1816" spans="1:1" s="3" customFormat="1" hidden="1" x14ac:dyDescent="0.3">
      <c r="A1816" s="10"/>
    </row>
    <row r="1817" spans="1:1" s="3" customFormat="1" hidden="1" x14ac:dyDescent="0.3">
      <c r="A1817" s="10"/>
    </row>
    <row r="1818" spans="1:1" s="3" customFormat="1" hidden="1" x14ac:dyDescent="0.3">
      <c r="A1818" s="10"/>
    </row>
    <row r="1819" spans="1:1" s="3" customFormat="1" hidden="1" x14ac:dyDescent="0.3">
      <c r="A1819" s="10"/>
    </row>
    <row r="1820" spans="1:1" s="3" customFormat="1" hidden="1" x14ac:dyDescent="0.3">
      <c r="A1820" s="10"/>
    </row>
    <row r="1821" spans="1:1" s="3" customFormat="1" hidden="1" x14ac:dyDescent="0.3">
      <c r="A1821" s="10"/>
    </row>
    <row r="1822" spans="1:1" s="3" customFormat="1" hidden="1" x14ac:dyDescent="0.3">
      <c r="A1822" s="10"/>
    </row>
    <row r="1823" spans="1:1" s="3" customFormat="1" hidden="1" x14ac:dyDescent="0.3">
      <c r="A1823" s="10"/>
    </row>
    <row r="1824" spans="1:1" s="3" customFormat="1" hidden="1" x14ac:dyDescent="0.3">
      <c r="A1824" s="10"/>
    </row>
    <row r="1825" spans="1:1" s="3" customFormat="1" hidden="1" x14ac:dyDescent="0.3">
      <c r="A1825" s="10"/>
    </row>
    <row r="1826" spans="1:1" s="3" customFormat="1" hidden="1" x14ac:dyDescent="0.3">
      <c r="A1826" s="10"/>
    </row>
    <row r="1827" spans="1:1" s="3" customFormat="1" hidden="1" x14ac:dyDescent="0.3">
      <c r="A1827" s="10"/>
    </row>
    <row r="1828" spans="1:1" s="3" customFormat="1" hidden="1" x14ac:dyDescent="0.3">
      <c r="A1828" s="10"/>
    </row>
    <row r="1829" spans="1:1" s="3" customFormat="1" hidden="1" x14ac:dyDescent="0.3">
      <c r="A1829" s="10"/>
    </row>
    <row r="1830" spans="1:1" s="3" customFormat="1" hidden="1" x14ac:dyDescent="0.3">
      <c r="A1830" s="10"/>
    </row>
    <row r="1831" spans="1:1" s="3" customFormat="1" hidden="1" x14ac:dyDescent="0.3">
      <c r="A1831" s="10"/>
    </row>
    <row r="1832" spans="1:1" s="3" customFormat="1" hidden="1" x14ac:dyDescent="0.3">
      <c r="A1832" s="10"/>
    </row>
    <row r="1833" spans="1:1" s="3" customFormat="1" hidden="1" x14ac:dyDescent="0.3">
      <c r="A1833" s="10"/>
    </row>
    <row r="1834" spans="1:1" s="3" customFormat="1" hidden="1" x14ac:dyDescent="0.3">
      <c r="A1834" s="10"/>
    </row>
    <row r="1835" spans="1:1" s="3" customFormat="1" hidden="1" x14ac:dyDescent="0.3">
      <c r="A1835" s="10"/>
    </row>
    <row r="1836" spans="1:1" s="3" customFormat="1" hidden="1" x14ac:dyDescent="0.3">
      <c r="A1836" s="10"/>
    </row>
    <row r="1837" spans="1:1" s="3" customFormat="1" hidden="1" x14ac:dyDescent="0.3">
      <c r="A1837" s="10"/>
    </row>
    <row r="1838" spans="1:1" s="3" customFormat="1" hidden="1" x14ac:dyDescent="0.3">
      <c r="A1838" s="10"/>
    </row>
    <row r="1839" spans="1:1" s="3" customFormat="1" hidden="1" x14ac:dyDescent="0.3">
      <c r="A1839" s="10"/>
    </row>
    <row r="1840" spans="1:1" s="3" customFormat="1" hidden="1" x14ac:dyDescent="0.3">
      <c r="A1840" s="10"/>
    </row>
    <row r="1841" spans="1:1" s="3" customFormat="1" hidden="1" x14ac:dyDescent="0.3">
      <c r="A1841" s="10"/>
    </row>
    <row r="1842" spans="1:1" s="3" customFormat="1" hidden="1" x14ac:dyDescent="0.3">
      <c r="A1842" s="10"/>
    </row>
    <row r="1843" spans="1:1" s="3" customFormat="1" hidden="1" x14ac:dyDescent="0.3">
      <c r="A1843" s="10"/>
    </row>
    <row r="1844" spans="1:1" s="3" customFormat="1" hidden="1" x14ac:dyDescent="0.3">
      <c r="A1844" s="10"/>
    </row>
    <row r="1845" spans="1:1" s="3" customFormat="1" hidden="1" x14ac:dyDescent="0.3">
      <c r="A1845" s="10"/>
    </row>
    <row r="1846" spans="1:1" s="3" customFormat="1" hidden="1" x14ac:dyDescent="0.3">
      <c r="A1846" s="10"/>
    </row>
    <row r="1847" spans="1:1" s="3" customFormat="1" hidden="1" x14ac:dyDescent="0.3">
      <c r="A1847" s="10"/>
    </row>
    <row r="1848" spans="1:1" s="3" customFormat="1" hidden="1" x14ac:dyDescent="0.3">
      <c r="A1848" s="10"/>
    </row>
    <row r="1849" spans="1:1" s="3" customFormat="1" hidden="1" x14ac:dyDescent="0.3">
      <c r="A1849" s="10"/>
    </row>
    <row r="1850" spans="1:1" s="3" customFormat="1" hidden="1" x14ac:dyDescent="0.3">
      <c r="A1850" s="10"/>
    </row>
    <row r="1851" spans="1:1" s="3" customFormat="1" hidden="1" x14ac:dyDescent="0.3">
      <c r="A1851" s="10"/>
    </row>
    <row r="1852" spans="1:1" s="3" customFormat="1" hidden="1" x14ac:dyDescent="0.3">
      <c r="A1852" s="10"/>
    </row>
    <row r="1853" spans="1:1" s="3" customFormat="1" hidden="1" x14ac:dyDescent="0.3">
      <c r="A1853" s="10"/>
    </row>
    <row r="1854" spans="1:1" s="3" customFormat="1" hidden="1" x14ac:dyDescent="0.3">
      <c r="A1854" s="10"/>
    </row>
    <row r="1855" spans="1:1" s="3" customFormat="1" hidden="1" x14ac:dyDescent="0.3">
      <c r="A1855" s="10"/>
    </row>
    <row r="1856" spans="1:1" s="3" customFormat="1" hidden="1" x14ac:dyDescent="0.3">
      <c r="A1856" s="10"/>
    </row>
    <row r="1857" spans="1:1" s="3" customFormat="1" hidden="1" x14ac:dyDescent="0.3">
      <c r="A1857" s="10"/>
    </row>
    <row r="1858" spans="1:1" s="3" customFormat="1" hidden="1" x14ac:dyDescent="0.3">
      <c r="A1858" s="10"/>
    </row>
    <row r="1859" spans="1:1" s="3" customFormat="1" hidden="1" x14ac:dyDescent="0.3">
      <c r="A1859" s="10"/>
    </row>
    <row r="1860" spans="1:1" s="3" customFormat="1" hidden="1" x14ac:dyDescent="0.3">
      <c r="A1860" s="10"/>
    </row>
    <row r="1861" spans="1:1" s="3" customFormat="1" hidden="1" x14ac:dyDescent="0.3">
      <c r="A1861" s="10"/>
    </row>
    <row r="1862" spans="1:1" s="3" customFormat="1" hidden="1" x14ac:dyDescent="0.3">
      <c r="A1862" s="10"/>
    </row>
    <row r="1863" spans="1:1" s="3" customFormat="1" hidden="1" x14ac:dyDescent="0.3">
      <c r="A1863" s="10"/>
    </row>
    <row r="1864" spans="1:1" s="3" customFormat="1" hidden="1" x14ac:dyDescent="0.3">
      <c r="A1864" s="10"/>
    </row>
    <row r="1865" spans="1:1" s="3" customFormat="1" hidden="1" x14ac:dyDescent="0.3">
      <c r="A1865" s="10"/>
    </row>
    <row r="1866" spans="1:1" s="3" customFormat="1" hidden="1" x14ac:dyDescent="0.3">
      <c r="A1866" s="10"/>
    </row>
    <row r="1867" spans="1:1" s="3" customFormat="1" hidden="1" x14ac:dyDescent="0.3">
      <c r="A1867" s="10"/>
    </row>
    <row r="1868" spans="1:1" s="3" customFormat="1" hidden="1" x14ac:dyDescent="0.3">
      <c r="A1868" s="10"/>
    </row>
    <row r="1869" spans="1:1" s="3" customFormat="1" hidden="1" x14ac:dyDescent="0.3">
      <c r="A1869" s="10"/>
    </row>
    <row r="1870" spans="1:1" s="3" customFormat="1" hidden="1" x14ac:dyDescent="0.3">
      <c r="A1870" s="10"/>
    </row>
    <row r="1871" spans="1:1" s="3" customFormat="1" hidden="1" x14ac:dyDescent="0.3">
      <c r="A1871" s="10"/>
    </row>
    <row r="1872" spans="1:1" s="3" customFormat="1" hidden="1" x14ac:dyDescent="0.3">
      <c r="A1872" s="10"/>
    </row>
    <row r="1873" spans="1:1" s="3" customFormat="1" hidden="1" x14ac:dyDescent="0.3">
      <c r="A1873" s="10"/>
    </row>
    <row r="1874" spans="1:1" s="3" customFormat="1" hidden="1" x14ac:dyDescent="0.3">
      <c r="A1874" s="10"/>
    </row>
    <row r="1875" spans="1:1" s="3" customFormat="1" hidden="1" x14ac:dyDescent="0.3">
      <c r="A1875" s="10"/>
    </row>
    <row r="1876" spans="1:1" s="3" customFormat="1" hidden="1" x14ac:dyDescent="0.3">
      <c r="A1876" s="10"/>
    </row>
    <row r="1877" spans="1:1" s="3" customFormat="1" hidden="1" x14ac:dyDescent="0.3">
      <c r="A1877" s="10"/>
    </row>
    <row r="1878" spans="1:1" s="3" customFormat="1" hidden="1" x14ac:dyDescent="0.3">
      <c r="A1878" s="10"/>
    </row>
    <row r="1879" spans="1:1" s="3" customFormat="1" hidden="1" x14ac:dyDescent="0.3">
      <c r="A1879" s="10"/>
    </row>
    <row r="1880" spans="1:1" s="3" customFormat="1" hidden="1" x14ac:dyDescent="0.3">
      <c r="A1880" s="10"/>
    </row>
    <row r="1881" spans="1:1" s="3" customFormat="1" hidden="1" x14ac:dyDescent="0.3">
      <c r="A1881" s="10"/>
    </row>
    <row r="1882" spans="1:1" s="3" customFormat="1" hidden="1" x14ac:dyDescent="0.3">
      <c r="A1882" s="10"/>
    </row>
    <row r="1883" spans="1:1" s="3" customFormat="1" hidden="1" x14ac:dyDescent="0.3">
      <c r="A1883" s="10"/>
    </row>
    <row r="1884" spans="1:1" s="3" customFormat="1" hidden="1" x14ac:dyDescent="0.3">
      <c r="A1884" s="10"/>
    </row>
    <row r="1885" spans="1:1" s="3" customFormat="1" hidden="1" x14ac:dyDescent="0.3">
      <c r="A1885" s="10"/>
    </row>
    <row r="1886" spans="1:1" s="3" customFormat="1" hidden="1" x14ac:dyDescent="0.3">
      <c r="A1886" s="10"/>
    </row>
    <row r="1887" spans="1:1" s="3" customFormat="1" hidden="1" x14ac:dyDescent="0.3">
      <c r="A1887" s="10"/>
    </row>
    <row r="1888" spans="1:1" s="3" customFormat="1" hidden="1" x14ac:dyDescent="0.3">
      <c r="A1888" s="10"/>
    </row>
    <row r="1889" spans="1:1" s="3" customFormat="1" hidden="1" x14ac:dyDescent="0.3">
      <c r="A1889" s="10"/>
    </row>
    <row r="1890" spans="1:1" s="3" customFormat="1" hidden="1" x14ac:dyDescent="0.3">
      <c r="A1890" s="10"/>
    </row>
    <row r="1891" spans="1:1" s="3" customFormat="1" hidden="1" x14ac:dyDescent="0.3">
      <c r="A1891" s="10"/>
    </row>
    <row r="1892" spans="1:1" s="3" customFormat="1" hidden="1" x14ac:dyDescent="0.3">
      <c r="A1892" s="10"/>
    </row>
    <row r="1893" spans="1:1" s="3" customFormat="1" hidden="1" x14ac:dyDescent="0.3">
      <c r="A1893" s="10"/>
    </row>
    <row r="1894" spans="1:1" s="3" customFormat="1" hidden="1" x14ac:dyDescent="0.3">
      <c r="A1894" s="10"/>
    </row>
    <row r="1895" spans="1:1" s="3" customFormat="1" hidden="1" x14ac:dyDescent="0.3">
      <c r="A1895" s="10"/>
    </row>
    <row r="1896" spans="1:1" s="3" customFormat="1" hidden="1" x14ac:dyDescent="0.3">
      <c r="A1896" s="10"/>
    </row>
    <row r="1897" spans="1:1" s="3" customFormat="1" hidden="1" x14ac:dyDescent="0.3">
      <c r="A1897" s="10"/>
    </row>
    <row r="1898" spans="1:1" s="3" customFormat="1" hidden="1" x14ac:dyDescent="0.3">
      <c r="A1898" s="10"/>
    </row>
    <row r="1899" spans="1:1" s="3" customFormat="1" hidden="1" x14ac:dyDescent="0.3">
      <c r="A1899" s="10"/>
    </row>
    <row r="1900" spans="1:1" s="3" customFormat="1" hidden="1" x14ac:dyDescent="0.3">
      <c r="A1900" s="10"/>
    </row>
    <row r="1901" spans="1:1" s="3" customFormat="1" hidden="1" x14ac:dyDescent="0.3">
      <c r="A1901" s="10"/>
    </row>
    <row r="1902" spans="1:1" s="3" customFormat="1" hidden="1" x14ac:dyDescent="0.3">
      <c r="A1902" s="10"/>
    </row>
    <row r="1903" spans="1:1" s="3" customFormat="1" hidden="1" x14ac:dyDescent="0.3">
      <c r="A1903" s="10"/>
    </row>
    <row r="1904" spans="1:1" s="3" customFormat="1" hidden="1" x14ac:dyDescent="0.3">
      <c r="A1904" s="10"/>
    </row>
    <row r="1905" spans="1:1" s="3" customFormat="1" hidden="1" x14ac:dyDescent="0.3">
      <c r="A1905" s="10"/>
    </row>
    <row r="1906" spans="1:1" s="3" customFormat="1" hidden="1" x14ac:dyDescent="0.3">
      <c r="A1906" s="10"/>
    </row>
    <row r="1907" spans="1:1" s="3" customFormat="1" hidden="1" x14ac:dyDescent="0.3">
      <c r="A1907" s="10"/>
    </row>
    <row r="1908" spans="1:1" s="3" customFormat="1" hidden="1" x14ac:dyDescent="0.3">
      <c r="A1908" s="10"/>
    </row>
    <row r="1909" spans="1:1" s="3" customFormat="1" hidden="1" x14ac:dyDescent="0.3">
      <c r="A1909" s="10"/>
    </row>
    <row r="1910" spans="1:1" s="3" customFormat="1" hidden="1" x14ac:dyDescent="0.3">
      <c r="A1910" s="10"/>
    </row>
    <row r="1911" spans="1:1" s="3" customFormat="1" hidden="1" x14ac:dyDescent="0.3">
      <c r="A1911" s="10"/>
    </row>
    <row r="1912" spans="1:1" s="3" customFormat="1" hidden="1" x14ac:dyDescent="0.3">
      <c r="A1912" s="10"/>
    </row>
    <row r="1913" spans="1:1" s="3" customFormat="1" hidden="1" x14ac:dyDescent="0.3">
      <c r="A1913" s="10"/>
    </row>
    <row r="1914" spans="1:1" s="3" customFormat="1" hidden="1" x14ac:dyDescent="0.3">
      <c r="A1914" s="10"/>
    </row>
    <row r="1915" spans="1:1" s="3" customFormat="1" hidden="1" x14ac:dyDescent="0.3">
      <c r="A1915" s="10"/>
    </row>
    <row r="1916" spans="1:1" s="3" customFormat="1" hidden="1" x14ac:dyDescent="0.3">
      <c r="A1916" s="10"/>
    </row>
    <row r="1917" spans="1:1" s="3" customFormat="1" hidden="1" x14ac:dyDescent="0.3">
      <c r="A1917" s="10"/>
    </row>
    <row r="1918" spans="1:1" s="3" customFormat="1" hidden="1" x14ac:dyDescent="0.3">
      <c r="A1918" s="10"/>
    </row>
    <row r="1919" spans="1:1" s="3" customFormat="1" hidden="1" x14ac:dyDescent="0.3">
      <c r="A1919" s="10"/>
    </row>
    <row r="1920" spans="1:1" s="3" customFormat="1" hidden="1" x14ac:dyDescent="0.3">
      <c r="A1920" s="10"/>
    </row>
    <row r="1921" spans="1:1" s="3" customFormat="1" hidden="1" x14ac:dyDescent="0.3">
      <c r="A1921" s="10"/>
    </row>
    <row r="1922" spans="1:1" s="3" customFormat="1" hidden="1" x14ac:dyDescent="0.3">
      <c r="A1922" s="10"/>
    </row>
    <row r="1923" spans="1:1" s="3" customFormat="1" hidden="1" x14ac:dyDescent="0.3">
      <c r="A1923" s="10"/>
    </row>
    <row r="1924" spans="1:1" s="3" customFormat="1" hidden="1" x14ac:dyDescent="0.3">
      <c r="A1924" s="10"/>
    </row>
    <row r="1925" spans="1:1" s="3" customFormat="1" hidden="1" x14ac:dyDescent="0.3">
      <c r="A1925" s="10"/>
    </row>
    <row r="1926" spans="1:1" s="3" customFormat="1" hidden="1" x14ac:dyDescent="0.3">
      <c r="A1926" s="10"/>
    </row>
    <row r="1927" spans="1:1" s="3" customFormat="1" hidden="1" x14ac:dyDescent="0.3">
      <c r="A1927" s="10"/>
    </row>
    <row r="1928" spans="1:1" s="3" customFormat="1" hidden="1" x14ac:dyDescent="0.3">
      <c r="A1928" s="10"/>
    </row>
    <row r="1929" spans="1:1" s="3" customFormat="1" hidden="1" x14ac:dyDescent="0.3">
      <c r="A1929" s="10"/>
    </row>
    <row r="1930" spans="1:1" s="3" customFormat="1" hidden="1" x14ac:dyDescent="0.3">
      <c r="A1930" s="10"/>
    </row>
    <row r="1931" spans="1:1" s="3" customFormat="1" hidden="1" x14ac:dyDescent="0.3">
      <c r="A1931" s="10"/>
    </row>
    <row r="1932" spans="1:1" s="3" customFormat="1" hidden="1" x14ac:dyDescent="0.3">
      <c r="A1932" s="10"/>
    </row>
    <row r="1933" spans="1:1" s="3" customFormat="1" hidden="1" x14ac:dyDescent="0.3">
      <c r="A1933" s="10"/>
    </row>
    <row r="1934" spans="1:1" s="3" customFormat="1" hidden="1" x14ac:dyDescent="0.3">
      <c r="A1934" s="10"/>
    </row>
    <row r="1935" spans="1:1" s="3" customFormat="1" hidden="1" x14ac:dyDescent="0.3">
      <c r="A1935" s="10"/>
    </row>
    <row r="1936" spans="1:1" s="3" customFormat="1" hidden="1" x14ac:dyDescent="0.3">
      <c r="A1936" s="10"/>
    </row>
    <row r="1937" spans="1:1" s="3" customFormat="1" hidden="1" x14ac:dyDescent="0.3">
      <c r="A1937" s="10"/>
    </row>
    <row r="1938" spans="1:1" s="3" customFormat="1" hidden="1" x14ac:dyDescent="0.3">
      <c r="A1938" s="10"/>
    </row>
    <row r="1939" spans="1:1" s="3" customFormat="1" hidden="1" x14ac:dyDescent="0.3">
      <c r="A1939" s="10"/>
    </row>
    <row r="1940" spans="1:1" s="3" customFormat="1" hidden="1" x14ac:dyDescent="0.3">
      <c r="A1940" s="10"/>
    </row>
    <row r="1941" spans="1:1" s="3" customFormat="1" hidden="1" x14ac:dyDescent="0.3">
      <c r="A1941" s="10"/>
    </row>
    <row r="1942" spans="1:1" s="3" customFormat="1" hidden="1" x14ac:dyDescent="0.3">
      <c r="A1942" s="10"/>
    </row>
    <row r="1943" spans="1:1" s="3" customFormat="1" hidden="1" x14ac:dyDescent="0.3">
      <c r="A1943" s="10"/>
    </row>
    <row r="1944" spans="1:1" s="3" customFormat="1" hidden="1" x14ac:dyDescent="0.3">
      <c r="A1944" s="10"/>
    </row>
    <row r="1945" spans="1:1" s="3" customFormat="1" hidden="1" x14ac:dyDescent="0.3">
      <c r="A1945" s="10"/>
    </row>
    <row r="1946" spans="1:1" s="3" customFormat="1" hidden="1" x14ac:dyDescent="0.3">
      <c r="A1946" s="10"/>
    </row>
    <row r="1947" spans="1:1" s="3" customFormat="1" hidden="1" x14ac:dyDescent="0.3">
      <c r="A1947" s="10"/>
    </row>
    <row r="1948" spans="1:1" s="3" customFormat="1" hidden="1" x14ac:dyDescent="0.3">
      <c r="A1948" s="10"/>
    </row>
    <row r="1949" spans="1:1" s="3" customFormat="1" hidden="1" x14ac:dyDescent="0.3">
      <c r="A1949" s="10"/>
    </row>
    <row r="1950" spans="1:1" s="3" customFormat="1" hidden="1" x14ac:dyDescent="0.3">
      <c r="A1950" s="10"/>
    </row>
    <row r="1951" spans="1:1" s="3" customFormat="1" hidden="1" x14ac:dyDescent="0.3">
      <c r="A1951" s="10"/>
    </row>
    <row r="1952" spans="1:1" s="3" customFormat="1" hidden="1" x14ac:dyDescent="0.3">
      <c r="A1952" s="10"/>
    </row>
    <row r="1953" spans="1:1" s="3" customFormat="1" hidden="1" x14ac:dyDescent="0.3">
      <c r="A1953" s="10"/>
    </row>
    <row r="1954" spans="1:1" s="3" customFormat="1" hidden="1" x14ac:dyDescent="0.3">
      <c r="A1954" s="10"/>
    </row>
    <row r="1955" spans="1:1" s="3" customFormat="1" hidden="1" x14ac:dyDescent="0.3">
      <c r="A1955" s="10"/>
    </row>
    <row r="1956" spans="1:1" s="3" customFormat="1" hidden="1" x14ac:dyDescent="0.3">
      <c r="A1956" s="10"/>
    </row>
    <row r="1957" spans="1:1" s="3" customFormat="1" hidden="1" x14ac:dyDescent="0.3">
      <c r="A1957" s="10"/>
    </row>
    <row r="1958" spans="1:1" s="3" customFormat="1" hidden="1" x14ac:dyDescent="0.3">
      <c r="A1958" s="10"/>
    </row>
    <row r="1959" spans="1:1" s="3" customFormat="1" hidden="1" x14ac:dyDescent="0.3">
      <c r="A1959" s="10"/>
    </row>
    <row r="1960" spans="1:1" s="3" customFormat="1" hidden="1" x14ac:dyDescent="0.3">
      <c r="A1960" s="10"/>
    </row>
    <row r="1961" spans="1:1" s="3" customFormat="1" hidden="1" x14ac:dyDescent="0.3">
      <c r="A1961" s="10"/>
    </row>
    <row r="1962" spans="1:1" s="3" customFormat="1" hidden="1" x14ac:dyDescent="0.3">
      <c r="A1962" s="10"/>
    </row>
    <row r="1963" spans="1:1" s="3" customFormat="1" hidden="1" x14ac:dyDescent="0.3">
      <c r="A1963" s="10"/>
    </row>
    <row r="1964" spans="1:1" s="3" customFormat="1" hidden="1" x14ac:dyDescent="0.3">
      <c r="A1964" s="10"/>
    </row>
    <row r="1965" spans="1:1" s="3" customFormat="1" hidden="1" x14ac:dyDescent="0.3">
      <c r="A1965" s="10"/>
    </row>
    <row r="1966" spans="1:1" s="3" customFormat="1" hidden="1" x14ac:dyDescent="0.3">
      <c r="A1966" s="10"/>
    </row>
    <row r="1967" spans="1:1" s="3" customFormat="1" hidden="1" x14ac:dyDescent="0.3">
      <c r="A1967" s="10"/>
    </row>
    <row r="1968" spans="1:1" s="3" customFormat="1" hidden="1" x14ac:dyDescent="0.3">
      <c r="A1968" s="10"/>
    </row>
    <row r="1969" spans="1:1" s="3" customFormat="1" hidden="1" x14ac:dyDescent="0.3">
      <c r="A1969" s="10"/>
    </row>
    <row r="1970" spans="1:1" s="3" customFormat="1" hidden="1" x14ac:dyDescent="0.3">
      <c r="A1970" s="10"/>
    </row>
    <row r="1971" spans="1:1" s="3" customFormat="1" hidden="1" x14ac:dyDescent="0.3">
      <c r="A1971" s="10"/>
    </row>
    <row r="1972" spans="1:1" s="3" customFormat="1" hidden="1" x14ac:dyDescent="0.3">
      <c r="A1972" s="10"/>
    </row>
    <row r="1973" spans="1:1" s="3" customFormat="1" hidden="1" x14ac:dyDescent="0.3">
      <c r="A1973" s="10"/>
    </row>
    <row r="1974" spans="1:1" s="3" customFormat="1" hidden="1" x14ac:dyDescent="0.3">
      <c r="A1974" s="10"/>
    </row>
    <row r="1975" spans="1:1" s="3" customFormat="1" hidden="1" x14ac:dyDescent="0.3">
      <c r="A1975" s="10"/>
    </row>
    <row r="1976" spans="1:1" s="3" customFormat="1" hidden="1" x14ac:dyDescent="0.3">
      <c r="A1976" s="10"/>
    </row>
    <row r="1977" spans="1:1" s="3" customFormat="1" hidden="1" x14ac:dyDescent="0.3">
      <c r="A1977" s="10"/>
    </row>
    <row r="1978" spans="1:1" s="3" customFormat="1" hidden="1" x14ac:dyDescent="0.3">
      <c r="A1978" s="10"/>
    </row>
    <row r="1979" spans="1:1" s="3" customFormat="1" hidden="1" x14ac:dyDescent="0.3">
      <c r="A1979" s="10"/>
    </row>
    <row r="1980" spans="1:1" s="3" customFormat="1" hidden="1" x14ac:dyDescent="0.3">
      <c r="A1980" s="10"/>
    </row>
    <row r="1981" spans="1:1" s="3" customFormat="1" hidden="1" x14ac:dyDescent="0.3">
      <c r="A1981" s="10"/>
    </row>
    <row r="1982" spans="1:1" s="3" customFormat="1" hidden="1" x14ac:dyDescent="0.3">
      <c r="A1982" s="10"/>
    </row>
    <row r="1983" spans="1:1" s="3" customFormat="1" hidden="1" x14ac:dyDescent="0.3">
      <c r="A1983" s="10"/>
    </row>
    <row r="1984" spans="1:1" s="3" customFormat="1" hidden="1" x14ac:dyDescent="0.3">
      <c r="A1984" s="10"/>
    </row>
    <row r="1985" spans="1:1" s="3" customFormat="1" hidden="1" x14ac:dyDescent="0.3">
      <c r="A1985" s="10"/>
    </row>
    <row r="1986" spans="1:1" s="3" customFormat="1" hidden="1" x14ac:dyDescent="0.3">
      <c r="A1986" s="10"/>
    </row>
    <row r="1987" spans="1:1" s="3" customFormat="1" hidden="1" x14ac:dyDescent="0.3">
      <c r="A1987" s="10"/>
    </row>
    <row r="1988" spans="1:1" s="3" customFormat="1" hidden="1" x14ac:dyDescent="0.3">
      <c r="A1988" s="10"/>
    </row>
    <row r="1989" spans="1:1" s="3" customFormat="1" hidden="1" x14ac:dyDescent="0.3">
      <c r="A1989" s="10"/>
    </row>
    <row r="1990" spans="1:1" s="3" customFormat="1" hidden="1" x14ac:dyDescent="0.3">
      <c r="A1990" s="10"/>
    </row>
    <row r="1991" spans="1:1" s="3" customFormat="1" hidden="1" x14ac:dyDescent="0.3">
      <c r="A1991" s="10"/>
    </row>
    <row r="1992" spans="1:1" s="3" customFormat="1" hidden="1" x14ac:dyDescent="0.3">
      <c r="A1992" s="10"/>
    </row>
    <row r="1993" spans="1:1" s="3" customFormat="1" hidden="1" x14ac:dyDescent="0.3">
      <c r="A1993" s="10"/>
    </row>
    <row r="1994" spans="1:1" s="3" customFormat="1" hidden="1" x14ac:dyDescent="0.3">
      <c r="A1994" s="10"/>
    </row>
    <row r="1995" spans="1:1" s="3" customFormat="1" hidden="1" x14ac:dyDescent="0.3">
      <c r="A1995" s="10"/>
    </row>
    <row r="1996" spans="1:1" s="3" customFormat="1" hidden="1" x14ac:dyDescent="0.3">
      <c r="A1996" s="10"/>
    </row>
    <row r="1997" spans="1:1" s="3" customFormat="1" hidden="1" x14ac:dyDescent="0.3">
      <c r="A1997" s="10"/>
    </row>
    <row r="1998" spans="1:1" s="3" customFormat="1" hidden="1" x14ac:dyDescent="0.3">
      <c r="A1998" s="10"/>
    </row>
    <row r="1999" spans="1:1" s="3" customFormat="1" hidden="1" x14ac:dyDescent="0.3">
      <c r="A1999" s="10"/>
    </row>
    <row r="2000" spans="1:1" s="3" customFormat="1" hidden="1" x14ac:dyDescent="0.3">
      <c r="A2000" s="10"/>
    </row>
    <row r="2001" spans="1:1" s="3" customFormat="1" hidden="1" x14ac:dyDescent="0.3">
      <c r="A2001" s="10"/>
    </row>
    <row r="2002" spans="1:1" s="3" customFormat="1" hidden="1" x14ac:dyDescent="0.3">
      <c r="A2002" s="10"/>
    </row>
    <row r="2003" spans="1:1" s="3" customFormat="1" hidden="1" x14ac:dyDescent="0.3">
      <c r="A2003" s="10"/>
    </row>
    <row r="2004" spans="1:1" s="3" customFormat="1" hidden="1" x14ac:dyDescent="0.3">
      <c r="A2004" s="10"/>
    </row>
    <row r="2005" spans="1:1" s="3" customFormat="1" hidden="1" x14ac:dyDescent="0.3">
      <c r="A2005" s="10"/>
    </row>
    <row r="2006" spans="1:1" s="3" customFormat="1" hidden="1" x14ac:dyDescent="0.3">
      <c r="A2006" s="10"/>
    </row>
    <row r="2007" spans="1:1" s="3" customFormat="1" hidden="1" x14ac:dyDescent="0.3">
      <c r="A2007" s="10"/>
    </row>
    <row r="2008" spans="1:1" s="3" customFormat="1" hidden="1" x14ac:dyDescent="0.3">
      <c r="A2008" s="10"/>
    </row>
    <row r="2009" spans="1:1" s="3" customFormat="1" hidden="1" x14ac:dyDescent="0.3">
      <c r="A2009" s="10"/>
    </row>
    <row r="2010" spans="1:1" s="3" customFormat="1" hidden="1" x14ac:dyDescent="0.3">
      <c r="A2010" s="10"/>
    </row>
    <row r="2011" spans="1:1" s="3" customFormat="1" hidden="1" x14ac:dyDescent="0.3">
      <c r="A2011" s="10"/>
    </row>
    <row r="2012" spans="1:1" s="3" customFormat="1" hidden="1" x14ac:dyDescent="0.3">
      <c r="A2012" s="10"/>
    </row>
    <row r="2013" spans="1:1" s="3" customFormat="1" hidden="1" x14ac:dyDescent="0.3">
      <c r="A2013" s="10"/>
    </row>
    <row r="2014" spans="1:1" s="3" customFormat="1" hidden="1" x14ac:dyDescent="0.3">
      <c r="A2014" s="10"/>
    </row>
    <row r="2015" spans="1:1" s="3" customFormat="1" hidden="1" x14ac:dyDescent="0.3">
      <c r="A2015" s="10"/>
    </row>
    <row r="2016" spans="1:1" s="3" customFormat="1" hidden="1" x14ac:dyDescent="0.3">
      <c r="A2016" s="10"/>
    </row>
    <row r="2017" spans="1:1" s="3" customFormat="1" hidden="1" x14ac:dyDescent="0.3">
      <c r="A2017" s="10"/>
    </row>
    <row r="2018" spans="1:1" s="3" customFormat="1" hidden="1" x14ac:dyDescent="0.3">
      <c r="A2018" s="10"/>
    </row>
    <row r="2019" spans="1:1" s="3" customFormat="1" hidden="1" x14ac:dyDescent="0.3">
      <c r="A2019" s="10"/>
    </row>
    <row r="2020" spans="1:1" s="3" customFormat="1" hidden="1" x14ac:dyDescent="0.3">
      <c r="A2020" s="10"/>
    </row>
    <row r="2021" spans="1:1" s="3" customFormat="1" hidden="1" x14ac:dyDescent="0.3">
      <c r="A2021" s="10"/>
    </row>
    <row r="2022" spans="1:1" s="3" customFormat="1" hidden="1" x14ac:dyDescent="0.3">
      <c r="A2022" s="10"/>
    </row>
    <row r="2023" spans="1:1" s="3" customFormat="1" hidden="1" x14ac:dyDescent="0.3">
      <c r="A2023" s="10"/>
    </row>
    <row r="2024" spans="1:1" s="3" customFormat="1" hidden="1" x14ac:dyDescent="0.3">
      <c r="A2024" s="10"/>
    </row>
    <row r="2025" spans="1:1" s="3" customFormat="1" hidden="1" x14ac:dyDescent="0.3">
      <c r="A2025" s="10"/>
    </row>
    <row r="2026" spans="1:1" s="3" customFormat="1" hidden="1" x14ac:dyDescent="0.3">
      <c r="A2026" s="10"/>
    </row>
    <row r="2027" spans="1:1" s="3" customFormat="1" hidden="1" x14ac:dyDescent="0.3">
      <c r="A2027" s="10"/>
    </row>
    <row r="2028" spans="1:1" s="3" customFormat="1" hidden="1" x14ac:dyDescent="0.3">
      <c r="A2028" s="10"/>
    </row>
    <row r="2029" spans="1:1" s="3" customFormat="1" hidden="1" x14ac:dyDescent="0.3">
      <c r="A2029" s="10"/>
    </row>
    <row r="2030" spans="1:1" s="3" customFormat="1" hidden="1" x14ac:dyDescent="0.3">
      <c r="A2030" s="10"/>
    </row>
    <row r="2031" spans="1:1" s="3" customFormat="1" hidden="1" x14ac:dyDescent="0.3">
      <c r="A2031" s="10"/>
    </row>
    <row r="2032" spans="1:1" s="3" customFormat="1" hidden="1" x14ac:dyDescent="0.3">
      <c r="A2032" s="10"/>
    </row>
    <row r="2033" spans="1:1" s="3" customFormat="1" hidden="1" x14ac:dyDescent="0.3">
      <c r="A2033" s="10"/>
    </row>
    <row r="2034" spans="1:1" s="3" customFormat="1" hidden="1" x14ac:dyDescent="0.3">
      <c r="A2034" s="10"/>
    </row>
    <row r="2035" spans="1:1" s="3" customFormat="1" hidden="1" x14ac:dyDescent="0.3">
      <c r="A2035" s="10"/>
    </row>
    <row r="2036" spans="1:1" s="3" customFormat="1" hidden="1" x14ac:dyDescent="0.3">
      <c r="A2036" s="10"/>
    </row>
    <row r="2037" spans="1:1" s="3" customFormat="1" hidden="1" x14ac:dyDescent="0.3">
      <c r="A2037" s="10"/>
    </row>
    <row r="2038" spans="1:1" s="3" customFormat="1" hidden="1" x14ac:dyDescent="0.3">
      <c r="A2038" s="10"/>
    </row>
    <row r="2039" spans="1:1" s="3" customFormat="1" hidden="1" x14ac:dyDescent="0.3">
      <c r="A2039" s="10"/>
    </row>
    <row r="2040" spans="1:1" s="3" customFormat="1" hidden="1" x14ac:dyDescent="0.3">
      <c r="A2040" s="10"/>
    </row>
    <row r="2041" spans="1:1" s="3" customFormat="1" hidden="1" x14ac:dyDescent="0.3">
      <c r="A2041" s="10"/>
    </row>
    <row r="2042" spans="1:1" s="3" customFormat="1" hidden="1" x14ac:dyDescent="0.3">
      <c r="A2042" s="10"/>
    </row>
    <row r="2043" spans="1:1" s="3" customFormat="1" hidden="1" x14ac:dyDescent="0.3">
      <c r="A2043" s="10"/>
    </row>
    <row r="2044" spans="1:1" s="3" customFormat="1" hidden="1" x14ac:dyDescent="0.3">
      <c r="A2044" s="10"/>
    </row>
    <row r="2045" spans="1:1" s="3" customFormat="1" hidden="1" x14ac:dyDescent="0.3">
      <c r="A2045" s="10"/>
    </row>
    <row r="2046" spans="1:1" s="3" customFormat="1" hidden="1" x14ac:dyDescent="0.3">
      <c r="A2046" s="10"/>
    </row>
    <row r="2047" spans="1:1" s="3" customFormat="1" hidden="1" x14ac:dyDescent="0.3">
      <c r="A2047" s="10"/>
    </row>
    <row r="2048" spans="1:1" s="3" customFormat="1" hidden="1" x14ac:dyDescent="0.3">
      <c r="A2048" s="10"/>
    </row>
    <row r="2049" spans="1:1" s="3" customFormat="1" hidden="1" x14ac:dyDescent="0.3">
      <c r="A2049" s="10"/>
    </row>
    <row r="2050" spans="1:1" s="3" customFormat="1" hidden="1" x14ac:dyDescent="0.3">
      <c r="A2050" s="10"/>
    </row>
    <row r="2051" spans="1:1" s="3" customFormat="1" hidden="1" x14ac:dyDescent="0.3">
      <c r="A2051" s="10"/>
    </row>
    <row r="2052" spans="1:1" s="3" customFormat="1" hidden="1" x14ac:dyDescent="0.3">
      <c r="A2052" s="10"/>
    </row>
    <row r="2053" spans="1:1" s="3" customFormat="1" hidden="1" x14ac:dyDescent="0.3">
      <c r="A2053" s="10"/>
    </row>
    <row r="2054" spans="1:1" s="3" customFormat="1" hidden="1" x14ac:dyDescent="0.3">
      <c r="A2054" s="10"/>
    </row>
    <row r="2055" spans="1:1" s="3" customFormat="1" hidden="1" x14ac:dyDescent="0.3">
      <c r="A2055" s="10"/>
    </row>
    <row r="2056" spans="1:1" s="3" customFormat="1" hidden="1" x14ac:dyDescent="0.3">
      <c r="A2056" s="10"/>
    </row>
    <row r="2057" spans="1:1" s="3" customFormat="1" hidden="1" x14ac:dyDescent="0.3">
      <c r="A2057" s="10"/>
    </row>
    <row r="2058" spans="1:1" s="3" customFormat="1" hidden="1" x14ac:dyDescent="0.3">
      <c r="A2058" s="10"/>
    </row>
    <row r="2059" spans="1:1" s="3" customFormat="1" hidden="1" x14ac:dyDescent="0.3">
      <c r="A2059" s="10"/>
    </row>
    <row r="2060" spans="1:1" s="3" customFormat="1" hidden="1" x14ac:dyDescent="0.3">
      <c r="A2060" s="10"/>
    </row>
    <row r="2061" spans="1:1" s="3" customFormat="1" hidden="1" x14ac:dyDescent="0.3">
      <c r="A2061" s="10"/>
    </row>
    <row r="2062" spans="1:1" s="3" customFormat="1" hidden="1" x14ac:dyDescent="0.3">
      <c r="A2062" s="10"/>
    </row>
    <row r="2063" spans="1:1" s="3" customFormat="1" hidden="1" x14ac:dyDescent="0.3">
      <c r="A2063" s="10"/>
    </row>
    <row r="2064" spans="1:1" s="3" customFormat="1" hidden="1" x14ac:dyDescent="0.3">
      <c r="A2064" s="10"/>
    </row>
    <row r="2065" spans="1:1" s="3" customFormat="1" hidden="1" x14ac:dyDescent="0.3">
      <c r="A2065" s="10"/>
    </row>
    <row r="2066" spans="1:1" s="3" customFormat="1" hidden="1" x14ac:dyDescent="0.3">
      <c r="A2066" s="10"/>
    </row>
    <row r="2067" spans="1:1" s="3" customFormat="1" hidden="1" x14ac:dyDescent="0.3">
      <c r="A2067" s="10"/>
    </row>
    <row r="2068" spans="1:1" s="3" customFormat="1" hidden="1" x14ac:dyDescent="0.3">
      <c r="A2068" s="10"/>
    </row>
    <row r="2069" spans="1:1" s="3" customFormat="1" hidden="1" x14ac:dyDescent="0.3">
      <c r="A2069" s="10"/>
    </row>
    <row r="2070" spans="1:1" s="3" customFormat="1" hidden="1" x14ac:dyDescent="0.3">
      <c r="A2070" s="10"/>
    </row>
    <row r="2071" spans="1:1" s="3" customFormat="1" hidden="1" x14ac:dyDescent="0.3">
      <c r="A2071" s="10"/>
    </row>
    <row r="2072" spans="1:1" s="3" customFormat="1" hidden="1" x14ac:dyDescent="0.3">
      <c r="A2072" s="10"/>
    </row>
    <row r="2073" spans="1:1" s="3" customFormat="1" hidden="1" x14ac:dyDescent="0.3">
      <c r="A2073" s="10"/>
    </row>
    <row r="2074" spans="1:1" s="3" customFormat="1" hidden="1" x14ac:dyDescent="0.3">
      <c r="A2074" s="10"/>
    </row>
    <row r="2075" spans="1:1" s="3" customFormat="1" hidden="1" x14ac:dyDescent="0.3">
      <c r="A2075" s="10"/>
    </row>
    <row r="2076" spans="1:1" s="3" customFormat="1" hidden="1" x14ac:dyDescent="0.3">
      <c r="A2076" s="10"/>
    </row>
    <row r="2077" spans="1:1" s="3" customFormat="1" hidden="1" x14ac:dyDescent="0.3">
      <c r="A2077" s="10"/>
    </row>
    <row r="2078" spans="1:1" s="3" customFormat="1" hidden="1" x14ac:dyDescent="0.3">
      <c r="A2078" s="10"/>
    </row>
    <row r="2079" spans="1:1" s="3" customFormat="1" hidden="1" x14ac:dyDescent="0.3">
      <c r="A2079" s="10"/>
    </row>
    <row r="2080" spans="1:1" s="3" customFormat="1" hidden="1" x14ac:dyDescent="0.3">
      <c r="A2080" s="10"/>
    </row>
    <row r="2081" spans="1:1" s="3" customFormat="1" hidden="1" x14ac:dyDescent="0.3">
      <c r="A2081" s="10"/>
    </row>
    <row r="2082" spans="1:1" s="3" customFormat="1" hidden="1" x14ac:dyDescent="0.3">
      <c r="A2082" s="10"/>
    </row>
    <row r="2083" spans="1:1" s="3" customFormat="1" hidden="1" x14ac:dyDescent="0.3">
      <c r="A2083" s="10"/>
    </row>
    <row r="2084" spans="1:1" s="3" customFormat="1" hidden="1" x14ac:dyDescent="0.3">
      <c r="A2084" s="10"/>
    </row>
    <row r="2085" spans="1:1" s="3" customFormat="1" hidden="1" x14ac:dyDescent="0.3">
      <c r="A2085" s="10"/>
    </row>
    <row r="2086" spans="1:1" s="3" customFormat="1" hidden="1" x14ac:dyDescent="0.3">
      <c r="A2086" s="10"/>
    </row>
    <row r="2087" spans="1:1" s="3" customFormat="1" hidden="1" x14ac:dyDescent="0.3">
      <c r="A2087" s="10"/>
    </row>
    <row r="2088" spans="1:1" s="3" customFormat="1" hidden="1" x14ac:dyDescent="0.3">
      <c r="A2088" s="10"/>
    </row>
    <row r="2089" spans="1:1" s="3" customFormat="1" hidden="1" x14ac:dyDescent="0.3">
      <c r="A2089" s="10"/>
    </row>
    <row r="2090" spans="1:1" s="3" customFormat="1" hidden="1" x14ac:dyDescent="0.3">
      <c r="A2090" s="10"/>
    </row>
    <row r="2091" spans="1:1" s="3" customFormat="1" hidden="1" x14ac:dyDescent="0.3">
      <c r="A2091" s="10"/>
    </row>
    <row r="2092" spans="1:1" s="3" customFormat="1" hidden="1" x14ac:dyDescent="0.3">
      <c r="A2092" s="10"/>
    </row>
    <row r="2093" spans="1:1" s="3" customFormat="1" hidden="1" x14ac:dyDescent="0.3">
      <c r="A2093" s="10"/>
    </row>
    <row r="2094" spans="1:1" s="3" customFormat="1" hidden="1" x14ac:dyDescent="0.3">
      <c r="A2094" s="10"/>
    </row>
    <row r="2095" spans="1:1" s="3" customFormat="1" hidden="1" x14ac:dyDescent="0.3">
      <c r="A2095" s="10"/>
    </row>
    <row r="2096" spans="1:1" s="3" customFormat="1" hidden="1" x14ac:dyDescent="0.3">
      <c r="A2096" s="10"/>
    </row>
    <row r="2097" spans="1:1" s="3" customFormat="1" hidden="1" x14ac:dyDescent="0.3">
      <c r="A2097" s="10"/>
    </row>
    <row r="2098" spans="1:1" s="3" customFormat="1" hidden="1" x14ac:dyDescent="0.3">
      <c r="A2098" s="10"/>
    </row>
    <row r="2099" spans="1:1" s="3" customFormat="1" hidden="1" x14ac:dyDescent="0.3">
      <c r="A2099" s="10"/>
    </row>
    <row r="2100" spans="1:1" s="3" customFormat="1" hidden="1" x14ac:dyDescent="0.3">
      <c r="A2100" s="10"/>
    </row>
    <row r="2101" spans="1:1" s="3" customFormat="1" hidden="1" x14ac:dyDescent="0.3">
      <c r="A2101" s="10"/>
    </row>
    <row r="2102" spans="1:1" s="3" customFormat="1" hidden="1" x14ac:dyDescent="0.3">
      <c r="A2102" s="10"/>
    </row>
    <row r="2103" spans="1:1" s="3" customFormat="1" hidden="1" x14ac:dyDescent="0.3">
      <c r="A2103" s="10"/>
    </row>
    <row r="2104" spans="1:1" s="3" customFormat="1" hidden="1" x14ac:dyDescent="0.3">
      <c r="A2104" s="10"/>
    </row>
    <row r="2105" spans="1:1" s="3" customFormat="1" hidden="1" x14ac:dyDescent="0.3">
      <c r="A2105" s="10"/>
    </row>
    <row r="2106" spans="1:1" s="3" customFormat="1" hidden="1" x14ac:dyDescent="0.3">
      <c r="A2106" s="10"/>
    </row>
    <row r="2107" spans="1:1" s="3" customFormat="1" hidden="1" x14ac:dyDescent="0.3">
      <c r="A2107" s="10"/>
    </row>
    <row r="2108" spans="1:1" s="3" customFormat="1" hidden="1" x14ac:dyDescent="0.3">
      <c r="A2108" s="10"/>
    </row>
    <row r="2109" spans="1:1" s="3" customFormat="1" hidden="1" x14ac:dyDescent="0.3">
      <c r="A2109" s="10"/>
    </row>
    <row r="2110" spans="1:1" s="3" customFormat="1" hidden="1" x14ac:dyDescent="0.3">
      <c r="A2110" s="10"/>
    </row>
    <row r="2111" spans="1:1" s="3" customFormat="1" hidden="1" x14ac:dyDescent="0.3">
      <c r="A2111" s="10"/>
    </row>
    <row r="2112" spans="1:1" s="3" customFormat="1" hidden="1" x14ac:dyDescent="0.3">
      <c r="A2112" s="10"/>
    </row>
    <row r="2113" spans="1:1" s="3" customFormat="1" hidden="1" x14ac:dyDescent="0.3">
      <c r="A2113" s="10"/>
    </row>
    <row r="2114" spans="1:1" s="3" customFormat="1" hidden="1" x14ac:dyDescent="0.3">
      <c r="A2114" s="10"/>
    </row>
    <row r="2115" spans="1:1" s="3" customFormat="1" hidden="1" x14ac:dyDescent="0.3">
      <c r="A2115" s="10"/>
    </row>
    <row r="2116" spans="1:1" s="3" customFormat="1" hidden="1" x14ac:dyDescent="0.3">
      <c r="A2116" s="10"/>
    </row>
    <row r="2117" spans="1:1" s="3" customFormat="1" hidden="1" x14ac:dyDescent="0.3">
      <c r="A2117" s="10"/>
    </row>
    <row r="2118" spans="1:1" s="3" customFormat="1" hidden="1" x14ac:dyDescent="0.3">
      <c r="A2118" s="10"/>
    </row>
    <row r="2119" spans="1:1" s="3" customFormat="1" hidden="1" x14ac:dyDescent="0.3">
      <c r="A2119" s="10"/>
    </row>
    <row r="2120" spans="1:1" s="3" customFormat="1" hidden="1" x14ac:dyDescent="0.3">
      <c r="A2120" s="10"/>
    </row>
    <row r="2121" spans="1:1" s="3" customFormat="1" hidden="1" x14ac:dyDescent="0.3">
      <c r="A2121" s="10"/>
    </row>
    <row r="2122" spans="1:1" s="3" customFormat="1" hidden="1" x14ac:dyDescent="0.3">
      <c r="A2122" s="10"/>
    </row>
    <row r="2123" spans="1:1" s="3" customFormat="1" hidden="1" x14ac:dyDescent="0.3">
      <c r="A2123" s="10"/>
    </row>
    <row r="2124" spans="1:1" s="3" customFormat="1" hidden="1" x14ac:dyDescent="0.3">
      <c r="A2124" s="10"/>
    </row>
    <row r="2125" spans="1:1" s="3" customFormat="1" hidden="1" x14ac:dyDescent="0.3">
      <c r="A2125" s="10"/>
    </row>
    <row r="2126" spans="1:1" s="3" customFormat="1" hidden="1" x14ac:dyDescent="0.3">
      <c r="A2126" s="10"/>
    </row>
    <row r="2127" spans="1:1" s="3" customFormat="1" hidden="1" x14ac:dyDescent="0.3">
      <c r="A2127" s="10"/>
    </row>
    <row r="2128" spans="1:1" s="3" customFormat="1" hidden="1" x14ac:dyDescent="0.3">
      <c r="A2128" s="10"/>
    </row>
    <row r="2129" spans="1:1" s="3" customFormat="1" hidden="1" x14ac:dyDescent="0.3">
      <c r="A2129" s="10"/>
    </row>
    <row r="2130" spans="1:1" s="3" customFormat="1" hidden="1" x14ac:dyDescent="0.3">
      <c r="A2130" s="10"/>
    </row>
    <row r="2131" spans="1:1" s="3" customFormat="1" hidden="1" x14ac:dyDescent="0.3">
      <c r="A2131" s="10"/>
    </row>
    <row r="2132" spans="1:1" s="3" customFormat="1" hidden="1" x14ac:dyDescent="0.3">
      <c r="A2132" s="10"/>
    </row>
    <row r="2133" spans="1:1" s="3" customFormat="1" hidden="1" x14ac:dyDescent="0.3">
      <c r="A2133" s="10"/>
    </row>
    <row r="2134" spans="1:1" s="3" customFormat="1" hidden="1" x14ac:dyDescent="0.3">
      <c r="A2134" s="10"/>
    </row>
    <row r="2135" spans="1:1" s="3" customFormat="1" hidden="1" x14ac:dyDescent="0.3">
      <c r="A2135" s="10"/>
    </row>
    <row r="2136" spans="1:1" s="3" customFormat="1" hidden="1" x14ac:dyDescent="0.3">
      <c r="A2136" s="10"/>
    </row>
    <row r="2137" spans="1:1" s="3" customFormat="1" hidden="1" x14ac:dyDescent="0.3">
      <c r="A2137" s="10"/>
    </row>
    <row r="2138" spans="1:1" s="3" customFormat="1" hidden="1" x14ac:dyDescent="0.3">
      <c r="A2138" s="10"/>
    </row>
    <row r="2139" spans="1:1" s="3" customFormat="1" hidden="1" x14ac:dyDescent="0.3">
      <c r="A2139" s="10"/>
    </row>
    <row r="2140" spans="1:1" s="3" customFormat="1" hidden="1" x14ac:dyDescent="0.3">
      <c r="A2140" s="10"/>
    </row>
    <row r="2141" spans="1:1" s="3" customFormat="1" hidden="1" x14ac:dyDescent="0.3">
      <c r="A2141" s="10"/>
    </row>
    <row r="2142" spans="1:1" s="3" customFormat="1" hidden="1" x14ac:dyDescent="0.3">
      <c r="A2142" s="10"/>
    </row>
    <row r="2143" spans="1:1" s="3" customFormat="1" hidden="1" x14ac:dyDescent="0.3">
      <c r="A2143" s="10"/>
    </row>
    <row r="2144" spans="1:1" s="3" customFormat="1" hidden="1" x14ac:dyDescent="0.3">
      <c r="A2144" s="10"/>
    </row>
    <row r="2145" spans="1:1" s="3" customFormat="1" hidden="1" x14ac:dyDescent="0.3">
      <c r="A2145" s="10"/>
    </row>
    <row r="2146" spans="1:1" s="3" customFormat="1" hidden="1" x14ac:dyDescent="0.3">
      <c r="A2146" s="10"/>
    </row>
    <row r="2147" spans="1:1" s="3" customFormat="1" hidden="1" x14ac:dyDescent="0.3">
      <c r="A2147" s="10"/>
    </row>
    <row r="2148" spans="1:1" s="3" customFormat="1" hidden="1" x14ac:dyDescent="0.3">
      <c r="A2148" s="10"/>
    </row>
    <row r="2149" spans="1:1" s="3" customFormat="1" hidden="1" x14ac:dyDescent="0.3">
      <c r="A2149" s="10"/>
    </row>
    <row r="2150" spans="1:1" s="3" customFormat="1" hidden="1" x14ac:dyDescent="0.3">
      <c r="A2150" s="10"/>
    </row>
    <row r="2151" spans="1:1" s="3" customFormat="1" hidden="1" x14ac:dyDescent="0.3">
      <c r="A2151" s="10"/>
    </row>
    <row r="2152" spans="1:1" s="3" customFormat="1" hidden="1" x14ac:dyDescent="0.3">
      <c r="A2152" s="10"/>
    </row>
    <row r="2153" spans="1:1" s="3" customFormat="1" hidden="1" x14ac:dyDescent="0.3">
      <c r="A2153" s="10"/>
    </row>
    <row r="2154" spans="1:1" s="3" customFormat="1" hidden="1" x14ac:dyDescent="0.3">
      <c r="A2154" s="10"/>
    </row>
    <row r="2155" spans="1:1" s="3" customFormat="1" hidden="1" x14ac:dyDescent="0.3">
      <c r="A2155" s="10"/>
    </row>
    <row r="2156" spans="1:1" s="3" customFormat="1" hidden="1" x14ac:dyDescent="0.3">
      <c r="A2156" s="10"/>
    </row>
    <row r="2157" spans="1:1" s="3" customFormat="1" hidden="1" x14ac:dyDescent="0.3">
      <c r="A2157" s="10"/>
    </row>
    <row r="2158" spans="1:1" s="3" customFormat="1" hidden="1" x14ac:dyDescent="0.3">
      <c r="A2158" s="10"/>
    </row>
    <row r="2159" spans="1:1" s="3" customFormat="1" hidden="1" x14ac:dyDescent="0.3">
      <c r="A2159" s="10"/>
    </row>
    <row r="2160" spans="1:1" s="3" customFormat="1" hidden="1" x14ac:dyDescent="0.3">
      <c r="A2160" s="10"/>
    </row>
    <row r="2161" spans="1:1" s="3" customFormat="1" hidden="1" x14ac:dyDescent="0.3">
      <c r="A2161" s="10"/>
    </row>
    <row r="2162" spans="1:1" s="3" customFormat="1" hidden="1" x14ac:dyDescent="0.3">
      <c r="A2162" s="10"/>
    </row>
    <row r="2163" spans="1:1" s="3" customFormat="1" hidden="1" x14ac:dyDescent="0.3">
      <c r="A2163" s="10"/>
    </row>
    <row r="2164" spans="1:1" s="3" customFormat="1" hidden="1" x14ac:dyDescent="0.3">
      <c r="A2164" s="10"/>
    </row>
    <row r="2165" spans="1:1" s="3" customFormat="1" hidden="1" x14ac:dyDescent="0.3">
      <c r="A2165" s="10"/>
    </row>
    <row r="2166" spans="1:1" s="3" customFormat="1" hidden="1" x14ac:dyDescent="0.3">
      <c r="A2166" s="10"/>
    </row>
    <row r="2167" spans="1:1" s="3" customFormat="1" hidden="1" x14ac:dyDescent="0.3">
      <c r="A2167" s="10"/>
    </row>
    <row r="2168" spans="1:1" s="3" customFormat="1" hidden="1" x14ac:dyDescent="0.3">
      <c r="A2168" s="10"/>
    </row>
    <row r="2169" spans="1:1" s="3" customFormat="1" hidden="1" x14ac:dyDescent="0.3">
      <c r="A2169" s="10"/>
    </row>
    <row r="2170" spans="1:1" s="3" customFormat="1" hidden="1" x14ac:dyDescent="0.3">
      <c r="A2170" s="10"/>
    </row>
    <row r="2171" spans="1:1" s="3" customFormat="1" hidden="1" x14ac:dyDescent="0.3">
      <c r="A2171" s="10"/>
    </row>
    <row r="2172" spans="1:1" s="3" customFormat="1" hidden="1" x14ac:dyDescent="0.3">
      <c r="A2172" s="10"/>
    </row>
    <row r="2173" spans="1:1" s="3" customFormat="1" hidden="1" x14ac:dyDescent="0.3">
      <c r="A2173" s="10"/>
    </row>
    <row r="2174" spans="1:1" s="3" customFormat="1" hidden="1" x14ac:dyDescent="0.3">
      <c r="A2174" s="10"/>
    </row>
    <row r="2175" spans="1:1" s="3" customFormat="1" hidden="1" x14ac:dyDescent="0.3">
      <c r="A2175" s="10"/>
    </row>
    <row r="2176" spans="1:1" s="3" customFormat="1" hidden="1" x14ac:dyDescent="0.3">
      <c r="A2176" s="10"/>
    </row>
    <row r="2177" spans="1:1" s="3" customFormat="1" hidden="1" x14ac:dyDescent="0.3">
      <c r="A2177" s="10"/>
    </row>
    <row r="2178" spans="1:1" s="3" customFormat="1" hidden="1" x14ac:dyDescent="0.3">
      <c r="A2178" s="10"/>
    </row>
    <row r="2179" spans="1:1" s="3" customFormat="1" hidden="1" x14ac:dyDescent="0.3">
      <c r="A2179" s="10"/>
    </row>
    <row r="2180" spans="1:1" s="3" customFormat="1" hidden="1" x14ac:dyDescent="0.3">
      <c r="A2180" s="10"/>
    </row>
    <row r="2181" spans="1:1" s="3" customFormat="1" hidden="1" x14ac:dyDescent="0.3">
      <c r="A2181" s="10"/>
    </row>
    <row r="2182" spans="1:1" s="3" customFormat="1" hidden="1" x14ac:dyDescent="0.3">
      <c r="A2182" s="10"/>
    </row>
    <row r="2183" spans="1:1" s="3" customFormat="1" hidden="1" x14ac:dyDescent="0.3">
      <c r="A2183" s="10"/>
    </row>
    <row r="2184" spans="1:1" s="3" customFormat="1" hidden="1" x14ac:dyDescent="0.3">
      <c r="A2184" s="10"/>
    </row>
    <row r="2185" spans="1:1" s="3" customFormat="1" hidden="1" x14ac:dyDescent="0.3">
      <c r="A2185" s="10"/>
    </row>
    <row r="2186" spans="1:1" s="3" customFormat="1" hidden="1" x14ac:dyDescent="0.3">
      <c r="A2186" s="10"/>
    </row>
    <row r="2187" spans="1:1" s="3" customFormat="1" hidden="1" x14ac:dyDescent="0.3">
      <c r="A2187" s="10"/>
    </row>
    <row r="2188" spans="1:1" s="3" customFormat="1" hidden="1" x14ac:dyDescent="0.3">
      <c r="A2188" s="10"/>
    </row>
    <row r="2189" spans="1:1" s="3" customFormat="1" hidden="1" x14ac:dyDescent="0.3">
      <c r="A2189" s="10"/>
    </row>
    <row r="2190" spans="1:1" s="3" customFormat="1" hidden="1" x14ac:dyDescent="0.3">
      <c r="A2190" s="10"/>
    </row>
    <row r="2191" spans="1:1" s="3" customFormat="1" hidden="1" x14ac:dyDescent="0.3">
      <c r="A2191" s="10"/>
    </row>
    <row r="2192" spans="1:1" s="3" customFormat="1" hidden="1" x14ac:dyDescent="0.3">
      <c r="A2192" s="10"/>
    </row>
    <row r="2193" spans="1:1" s="3" customFormat="1" hidden="1" x14ac:dyDescent="0.3">
      <c r="A2193" s="10"/>
    </row>
    <row r="2194" spans="1:1" s="3" customFormat="1" hidden="1" x14ac:dyDescent="0.3">
      <c r="A2194" s="10"/>
    </row>
    <row r="2195" spans="1:1" s="3" customFormat="1" hidden="1" x14ac:dyDescent="0.3">
      <c r="A2195" s="10"/>
    </row>
    <row r="2196" spans="1:1" s="3" customFormat="1" hidden="1" x14ac:dyDescent="0.3">
      <c r="A2196" s="10"/>
    </row>
    <row r="2197" spans="1:1" s="3" customFormat="1" hidden="1" x14ac:dyDescent="0.3">
      <c r="A2197" s="10"/>
    </row>
    <row r="2198" spans="1:1" s="3" customFormat="1" hidden="1" x14ac:dyDescent="0.3">
      <c r="A2198" s="10"/>
    </row>
    <row r="2199" spans="1:1" s="3" customFormat="1" hidden="1" x14ac:dyDescent="0.3">
      <c r="A2199" s="10"/>
    </row>
    <row r="2200" spans="1:1" s="3" customFormat="1" hidden="1" x14ac:dyDescent="0.3">
      <c r="A2200" s="10"/>
    </row>
    <row r="2201" spans="1:1" s="3" customFormat="1" hidden="1" x14ac:dyDescent="0.3">
      <c r="A2201" s="10"/>
    </row>
    <row r="2202" spans="1:1" s="3" customFormat="1" hidden="1" x14ac:dyDescent="0.3">
      <c r="A2202" s="10"/>
    </row>
    <row r="2203" spans="1:1" s="3" customFormat="1" hidden="1" x14ac:dyDescent="0.3">
      <c r="A2203" s="10"/>
    </row>
    <row r="2204" spans="1:1" s="3" customFormat="1" hidden="1" x14ac:dyDescent="0.3">
      <c r="A2204" s="10"/>
    </row>
    <row r="2205" spans="1:1" s="3" customFormat="1" hidden="1" x14ac:dyDescent="0.3">
      <c r="A2205" s="10"/>
    </row>
    <row r="2206" spans="1:1" s="3" customFormat="1" hidden="1" x14ac:dyDescent="0.3">
      <c r="A2206" s="10"/>
    </row>
    <row r="2207" spans="1:1" s="3" customFormat="1" hidden="1" x14ac:dyDescent="0.3">
      <c r="A2207" s="10"/>
    </row>
    <row r="2208" spans="1:1" s="3" customFormat="1" hidden="1" x14ac:dyDescent="0.3">
      <c r="A2208" s="10"/>
    </row>
    <row r="2209" spans="1:1" s="3" customFormat="1" hidden="1" x14ac:dyDescent="0.3">
      <c r="A2209" s="10"/>
    </row>
    <row r="2210" spans="1:1" s="3" customFormat="1" hidden="1" x14ac:dyDescent="0.3">
      <c r="A2210" s="10"/>
    </row>
    <row r="2211" spans="1:1" s="3" customFormat="1" hidden="1" x14ac:dyDescent="0.3">
      <c r="A2211" s="10"/>
    </row>
    <row r="2212" spans="1:1" s="3" customFormat="1" hidden="1" x14ac:dyDescent="0.3">
      <c r="A2212" s="10"/>
    </row>
    <row r="2213" spans="1:1" s="3" customFormat="1" hidden="1" x14ac:dyDescent="0.3">
      <c r="A2213" s="10"/>
    </row>
    <row r="2214" spans="1:1" s="3" customFormat="1" hidden="1" x14ac:dyDescent="0.3">
      <c r="A2214" s="10"/>
    </row>
    <row r="2215" spans="1:1" s="3" customFormat="1" hidden="1" x14ac:dyDescent="0.3">
      <c r="A2215" s="10"/>
    </row>
    <row r="2216" spans="1:1" s="3" customFormat="1" hidden="1" x14ac:dyDescent="0.3">
      <c r="A2216" s="10"/>
    </row>
    <row r="2217" spans="1:1" s="3" customFormat="1" hidden="1" x14ac:dyDescent="0.3">
      <c r="A2217" s="10"/>
    </row>
    <row r="2218" spans="1:1" s="3" customFormat="1" hidden="1" x14ac:dyDescent="0.3">
      <c r="A2218" s="10"/>
    </row>
    <row r="2219" spans="1:1" s="3" customFormat="1" hidden="1" x14ac:dyDescent="0.3">
      <c r="A2219" s="10"/>
    </row>
    <row r="2220" spans="1:1" s="3" customFormat="1" hidden="1" x14ac:dyDescent="0.3">
      <c r="A2220" s="10"/>
    </row>
    <row r="2221" spans="1:1" s="3" customFormat="1" hidden="1" x14ac:dyDescent="0.3">
      <c r="A2221" s="10"/>
    </row>
    <row r="2222" spans="1:1" s="3" customFormat="1" hidden="1" x14ac:dyDescent="0.3">
      <c r="A2222" s="10"/>
    </row>
    <row r="2223" spans="1:1" s="3" customFormat="1" hidden="1" x14ac:dyDescent="0.3">
      <c r="A2223" s="10"/>
    </row>
    <row r="2224" spans="1:1" s="3" customFormat="1" hidden="1" x14ac:dyDescent="0.3">
      <c r="A2224" s="10"/>
    </row>
    <row r="2225" spans="1:1" s="3" customFormat="1" hidden="1" x14ac:dyDescent="0.3">
      <c r="A2225" s="10"/>
    </row>
    <row r="2226" spans="1:1" s="3" customFormat="1" hidden="1" x14ac:dyDescent="0.3">
      <c r="A2226" s="10"/>
    </row>
    <row r="2227" spans="1:1" s="3" customFormat="1" hidden="1" x14ac:dyDescent="0.3">
      <c r="A2227" s="10"/>
    </row>
    <row r="2228" spans="1:1" s="3" customFormat="1" hidden="1" x14ac:dyDescent="0.3">
      <c r="A2228" s="10"/>
    </row>
    <row r="2229" spans="1:1" s="3" customFormat="1" hidden="1" x14ac:dyDescent="0.3">
      <c r="A2229" s="10"/>
    </row>
    <row r="2230" spans="1:1" s="3" customFormat="1" hidden="1" x14ac:dyDescent="0.3">
      <c r="A2230" s="10"/>
    </row>
    <row r="2231" spans="1:1" s="3" customFormat="1" hidden="1" x14ac:dyDescent="0.3">
      <c r="A2231" s="10"/>
    </row>
    <row r="2232" spans="1:1" s="3" customFormat="1" hidden="1" x14ac:dyDescent="0.3">
      <c r="A2232" s="10"/>
    </row>
    <row r="2233" spans="1:1" s="3" customFormat="1" hidden="1" x14ac:dyDescent="0.3">
      <c r="A2233" s="10"/>
    </row>
    <row r="2234" spans="1:1" s="3" customFormat="1" hidden="1" x14ac:dyDescent="0.3">
      <c r="A2234" s="10"/>
    </row>
    <row r="2235" spans="1:1" s="3" customFormat="1" hidden="1" x14ac:dyDescent="0.3">
      <c r="A2235" s="10"/>
    </row>
    <row r="2236" spans="1:1" s="3" customFormat="1" hidden="1" x14ac:dyDescent="0.3">
      <c r="A2236" s="10"/>
    </row>
    <row r="2237" spans="1:1" s="3" customFormat="1" hidden="1" x14ac:dyDescent="0.3">
      <c r="A2237" s="10"/>
    </row>
    <row r="2238" spans="1:1" s="3" customFormat="1" hidden="1" x14ac:dyDescent="0.3">
      <c r="A2238" s="10"/>
    </row>
    <row r="2239" spans="1:1" s="3" customFormat="1" hidden="1" x14ac:dyDescent="0.3">
      <c r="A2239" s="10"/>
    </row>
    <row r="2240" spans="1:1" s="3" customFormat="1" hidden="1" x14ac:dyDescent="0.3">
      <c r="A2240" s="10"/>
    </row>
    <row r="2241" spans="1:1" s="3" customFormat="1" hidden="1" x14ac:dyDescent="0.3">
      <c r="A2241" s="10"/>
    </row>
    <row r="2242" spans="1:1" s="3" customFormat="1" hidden="1" x14ac:dyDescent="0.3">
      <c r="A2242" s="10"/>
    </row>
    <row r="2243" spans="1:1" s="3" customFormat="1" hidden="1" x14ac:dyDescent="0.3">
      <c r="A2243" s="10"/>
    </row>
    <row r="2244" spans="1:1" s="3" customFormat="1" hidden="1" x14ac:dyDescent="0.3">
      <c r="A2244" s="10"/>
    </row>
    <row r="2245" spans="1:1" s="3" customFormat="1" hidden="1" x14ac:dyDescent="0.3">
      <c r="A2245" s="10"/>
    </row>
    <row r="2246" spans="1:1" s="3" customFormat="1" hidden="1" x14ac:dyDescent="0.3">
      <c r="A2246" s="10"/>
    </row>
    <row r="2247" spans="1:1" s="3" customFormat="1" hidden="1" x14ac:dyDescent="0.3">
      <c r="A2247" s="10"/>
    </row>
    <row r="2248" spans="1:1" s="3" customFormat="1" hidden="1" x14ac:dyDescent="0.3">
      <c r="A2248" s="10"/>
    </row>
    <row r="2249" spans="1:1" s="3" customFormat="1" hidden="1" x14ac:dyDescent="0.3">
      <c r="A2249" s="10"/>
    </row>
    <row r="2250" spans="1:1" s="3" customFormat="1" hidden="1" x14ac:dyDescent="0.3">
      <c r="A2250" s="10"/>
    </row>
    <row r="2251" spans="1:1" s="3" customFormat="1" hidden="1" x14ac:dyDescent="0.3">
      <c r="A2251" s="10"/>
    </row>
    <row r="2252" spans="1:1" s="3" customFormat="1" hidden="1" x14ac:dyDescent="0.3">
      <c r="A2252" s="10"/>
    </row>
    <row r="2253" spans="1:1" s="3" customFormat="1" hidden="1" x14ac:dyDescent="0.3">
      <c r="A2253" s="10"/>
    </row>
    <row r="2254" spans="1:1" s="3" customFormat="1" hidden="1" x14ac:dyDescent="0.3">
      <c r="A2254" s="10"/>
    </row>
    <row r="2255" spans="1:1" s="3" customFormat="1" hidden="1" x14ac:dyDescent="0.3">
      <c r="A2255" s="10"/>
    </row>
    <row r="2256" spans="1:1" s="3" customFormat="1" hidden="1" x14ac:dyDescent="0.3">
      <c r="A2256" s="10"/>
    </row>
    <row r="2257" spans="1:1" s="3" customFormat="1" hidden="1" x14ac:dyDescent="0.3">
      <c r="A2257" s="10"/>
    </row>
    <row r="2258" spans="1:1" s="3" customFormat="1" hidden="1" x14ac:dyDescent="0.3">
      <c r="A2258" s="10"/>
    </row>
    <row r="2259" spans="1:1" s="3" customFormat="1" hidden="1" x14ac:dyDescent="0.3">
      <c r="A2259" s="10"/>
    </row>
    <row r="2260" spans="1:1" s="3" customFormat="1" hidden="1" x14ac:dyDescent="0.3">
      <c r="A2260" s="10"/>
    </row>
    <row r="2261" spans="1:1" s="3" customFormat="1" hidden="1" x14ac:dyDescent="0.3">
      <c r="A2261" s="10"/>
    </row>
    <row r="2262" spans="1:1" s="3" customFormat="1" hidden="1" x14ac:dyDescent="0.3">
      <c r="A2262" s="10"/>
    </row>
    <row r="2263" spans="1:1" s="3" customFormat="1" hidden="1" x14ac:dyDescent="0.3">
      <c r="A2263" s="10"/>
    </row>
    <row r="2264" spans="1:1" s="3" customFormat="1" hidden="1" x14ac:dyDescent="0.3">
      <c r="A2264" s="10"/>
    </row>
    <row r="2265" spans="1:1" s="3" customFormat="1" hidden="1" x14ac:dyDescent="0.3">
      <c r="A2265" s="10"/>
    </row>
    <row r="2266" spans="1:1" s="3" customFormat="1" hidden="1" x14ac:dyDescent="0.3">
      <c r="A2266" s="10"/>
    </row>
    <row r="2267" spans="1:1" s="3" customFormat="1" hidden="1" x14ac:dyDescent="0.3">
      <c r="A2267" s="10"/>
    </row>
    <row r="2268" spans="1:1" s="3" customFormat="1" hidden="1" x14ac:dyDescent="0.3">
      <c r="A2268" s="10"/>
    </row>
    <row r="2269" spans="1:1" s="3" customFormat="1" hidden="1" x14ac:dyDescent="0.3">
      <c r="A2269" s="10"/>
    </row>
    <row r="2270" spans="1:1" s="3" customFormat="1" hidden="1" x14ac:dyDescent="0.3">
      <c r="A2270" s="10"/>
    </row>
    <row r="2271" spans="1:1" s="3" customFormat="1" hidden="1" x14ac:dyDescent="0.3">
      <c r="A2271" s="10"/>
    </row>
    <row r="2272" spans="1:1" s="3" customFormat="1" hidden="1" x14ac:dyDescent="0.3">
      <c r="A2272" s="10"/>
    </row>
    <row r="2273" spans="1:1" s="3" customFormat="1" hidden="1" x14ac:dyDescent="0.3">
      <c r="A2273" s="10"/>
    </row>
    <row r="2274" spans="1:1" s="3" customFormat="1" hidden="1" x14ac:dyDescent="0.3">
      <c r="A2274" s="10"/>
    </row>
    <row r="2275" spans="1:1" s="3" customFormat="1" hidden="1" x14ac:dyDescent="0.3">
      <c r="A2275" s="10"/>
    </row>
    <row r="2276" spans="1:1" s="3" customFormat="1" hidden="1" x14ac:dyDescent="0.3">
      <c r="A2276" s="10"/>
    </row>
    <row r="2277" spans="1:1" s="3" customFormat="1" hidden="1" x14ac:dyDescent="0.3">
      <c r="A2277" s="10"/>
    </row>
    <row r="2278" spans="1:1" s="3" customFormat="1" hidden="1" x14ac:dyDescent="0.3">
      <c r="A2278" s="10"/>
    </row>
    <row r="2279" spans="1:1" s="3" customFormat="1" hidden="1" x14ac:dyDescent="0.3">
      <c r="A2279" s="10"/>
    </row>
    <row r="2280" spans="1:1" s="3" customFormat="1" hidden="1" x14ac:dyDescent="0.3">
      <c r="A2280" s="10"/>
    </row>
    <row r="2281" spans="1:1" s="3" customFormat="1" hidden="1" x14ac:dyDescent="0.3">
      <c r="A2281" s="10"/>
    </row>
    <row r="2282" spans="1:1" s="3" customFormat="1" hidden="1" x14ac:dyDescent="0.3">
      <c r="A2282" s="10"/>
    </row>
    <row r="2283" spans="1:1" s="3" customFormat="1" hidden="1" x14ac:dyDescent="0.3">
      <c r="A2283" s="10"/>
    </row>
    <row r="2284" spans="1:1" s="3" customFormat="1" hidden="1" x14ac:dyDescent="0.3">
      <c r="A2284" s="10"/>
    </row>
    <row r="2285" spans="1:1" s="3" customFormat="1" hidden="1" x14ac:dyDescent="0.3">
      <c r="A2285" s="10"/>
    </row>
    <row r="2286" spans="1:1" s="3" customFormat="1" hidden="1" x14ac:dyDescent="0.3">
      <c r="A2286" s="10"/>
    </row>
    <row r="2287" spans="1:1" s="3" customFormat="1" hidden="1" x14ac:dyDescent="0.3">
      <c r="A2287" s="10"/>
    </row>
    <row r="2288" spans="1:1" s="3" customFormat="1" hidden="1" x14ac:dyDescent="0.3">
      <c r="A2288" s="10"/>
    </row>
    <row r="2289" spans="1:1" s="3" customFormat="1" hidden="1" x14ac:dyDescent="0.3">
      <c r="A2289" s="10"/>
    </row>
    <row r="2290" spans="1:1" s="3" customFormat="1" hidden="1" x14ac:dyDescent="0.3">
      <c r="A2290" s="10"/>
    </row>
    <row r="2291" spans="1:1" s="3" customFormat="1" hidden="1" x14ac:dyDescent="0.3">
      <c r="A2291" s="10"/>
    </row>
    <row r="2292" spans="1:1" s="3" customFormat="1" hidden="1" x14ac:dyDescent="0.3">
      <c r="A2292" s="10"/>
    </row>
    <row r="2293" spans="1:1" s="3" customFormat="1" hidden="1" x14ac:dyDescent="0.3">
      <c r="A2293" s="10"/>
    </row>
    <row r="2294" spans="1:1" s="3" customFormat="1" hidden="1" x14ac:dyDescent="0.3">
      <c r="A2294" s="10"/>
    </row>
    <row r="2295" spans="1:1" s="3" customFormat="1" hidden="1" x14ac:dyDescent="0.3">
      <c r="A2295" s="10"/>
    </row>
    <row r="2296" spans="1:1" s="3" customFormat="1" hidden="1" x14ac:dyDescent="0.3">
      <c r="A2296" s="10"/>
    </row>
    <row r="2297" spans="1:1" s="3" customFormat="1" hidden="1" x14ac:dyDescent="0.3">
      <c r="A2297" s="10"/>
    </row>
    <row r="2298" spans="1:1" s="3" customFormat="1" hidden="1" x14ac:dyDescent="0.3">
      <c r="A2298" s="10"/>
    </row>
    <row r="2299" spans="1:1" s="3" customFormat="1" hidden="1" x14ac:dyDescent="0.3">
      <c r="A2299" s="10"/>
    </row>
    <row r="2300" spans="1:1" s="3" customFormat="1" hidden="1" x14ac:dyDescent="0.3">
      <c r="A2300" s="10"/>
    </row>
    <row r="2301" spans="1:1" s="3" customFormat="1" hidden="1" x14ac:dyDescent="0.3">
      <c r="A2301" s="10"/>
    </row>
    <row r="2302" spans="1:1" s="3" customFormat="1" hidden="1" x14ac:dyDescent="0.3">
      <c r="A2302" s="10"/>
    </row>
    <row r="2303" spans="1:1" s="3" customFormat="1" hidden="1" x14ac:dyDescent="0.3">
      <c r="A2303" s="10"/>
    </row>
    <row r="2304" spans="1:1" s="3" customFormat="1" hidden="1" x14ac:dyDescent="0.3">
      <c r="A2304" s="10"/>
    </row>
    <row r="2305" spans="1:1" s="3" customFormat="1" hidden="1" x14ac:dyDescent="0.3">
      <c r="A2305" s="10"/>
    </row>
    <row r="2306" spans="1:1" s="3" customFormat="1" hidden="1" x14ac:dyDescent="0.3">
      <c r="A2306" s="10"/>
    </row>
    <row r="2307" spans="1:1" s="3" customFormat="1" hidden="1" x14ac:dyDescent="0.3">
      <c r="A2307" s="10"/>
    </row>
    <row r="2308" spans="1:1" s="3" customFormat="1" hidden="1" x14ac:dyDescent="0.3">
      <c r="A2308" s="10"/>
    </row>
    <row r="2309" spans="1:1" s="3" customFormat="1" hidden="1" x14ac:dyDescent="0.3">
      <c r="A2309" s="10"/>
    </row>
    <row r="2310" spans="1:1" s="3" customFormat="1" hidden="1" x14ac:dyDescent="0.3">
      <c r="A2310" s="10"/>
    </row>
    <row r="2311" spans="1:1" s="3" customFormat="1" hidden="1" x14ac:dyDescent="0.3">
      <c r="A2311" s="10"/>
    </row>
    <row r="2312" spans="1:1" s="3" customFormat="1" hidden="1" x14ac:dyDescent="0.3">
      <c r="A2312" s="10"/>
    </row>
    <row r="2313" spans="1:1" s="3" customFormat="1" hidden="1" x14ac:dyDescent="0.3">
      <c r="A2313" s="10"/>
    </row>
    <row r="2314" spans="1:1" s="3" customFormat="1" hidden="1" x14ac:dyDescent="0.3">
      <c r="A2314" s="10"/>
    </row>
    <row r="2315" spans="1:1" s="3" customFormat="1" hidden="1" x14ac:dyDescent="0.3">
      <c r="A2315" s="10"/>
    </row>
    <row r="2316" spans="1:1" s="3" customFormat="1" hidden="1" x14ac:dyDescent="0.3">
      <c r="A2316" s="10"/>
    </row>
    <row r="2317" spans="1:1" s="3" customFormat="1" hidden="1" x14ac:dyDescent="0.3">
      <c r="A2317" s="10"/>
    </row>
    <row r="2318" spans="1:1" s="3" customFormat="1" hidden="1" x14ac:dyDescent="0.3">
      <c r="A2318" s="10"/>
    </row>
    <row r="2319" spans="1:1" s="3" customFormat="1" hidden="1" x14ac:dyDescent="0.3">
      <c r="A2319" s="10"/>
    </row>
    <row r="2320" spans="1:1" s="3" customFormat="1" hidden="1" x14ac:dyDescent="0.3">
      <c r="A2320" s="10"/>
    </row>
    <row r="2321" spans="1:1" s="3" customFormat="1" hidden="1" x14ac:dyDescent="0.3">
      <c r="A2321" s="10"/>
    </row>
    <row r="2322" spans="1:1" s="3" customFormat="1" hidden="1" x14ac:dyDescent="0.3">
      <c r="A2322" s="10"/>
    </row>
    <row r="2323" spans="1:1" s="3" customFormat="1" hidden="1" x14ac:dyDescent="0.3">
      <c r="A2323" s="10"/>
    </row>
    <row r="2324" spans="1:1" s="3" customFormat="1" hidden="1" x14ac:dyDescent="0.3">
      <c r="A2324" s="10"/>
    </row>
    <row r="2325" spans="1:1" s="3" customFormat="1" hidden="1" x14ac:dyDescent="0.3">
      <c r="A2325" s="10"/>
    </row>
    <row r="2326" spans="1:1" s="3" customFormat="1" hidden="1" x14ac:dyDescent="0.3">
      <c r="A2326" s="10"/>
    </row>
    <row r="2327" spans="1:1" s="3" customFormat="1" hidden="1" x14ac:dyDescent="0.3">
      <c r="A2327" s="10"/>
    </row>
    <row r="2328" spans="1:1" s="3" customFormat="1" hidden="1" x14ac:dyDescent="0.3">
      <c r="A2328" s="10"/>
    </row>
    <row r="2329" spans="1:1" s="3" customFormat="1" hidden="1" x14ac:dyDescent="0.3">
      <c r="A2329" s="10"/>
    </row>
    <row r="2330" spans="1:1" s="3" customFormat="1" hidden="1" x14ac:dyDescent="0.3">
      <c r="A2330" s="10"/>
    </row>
    <row r="2331" spans="1:1" s="3" customFormat="1" hidden="1" x14ac:dyDescent="0.3">
      <c r="A2331" s="10"/>
    </row>
    <row r="2332" spans="1:1" s="3" customFormat="1" hidden="1" x14ac:dyDescent="0.3">
      <c r="A2332" s="10"/>
    </row>
    <row r="2333" spans="1:1" s="3" customFormat="1" hidden="1" x14ac:dyDescent="0.3">
      <c r="A2333" s="10"/>
    </row>
    <row r="2334" spans="1:1" s="3" customFormat="1" hidden="1" x14ac:dyDescent="0.3">
      <c r="A2334" s="10"/>
    </row>
    <row r="2335" spans="1:1" s="3" customFormat="1" hidden="1" x14ac:dyDescent="0.3">
      <c r="A2335" s="10"/>
    </row>
    <row r="2336" spans="1:1" s="3" customFormat="1" hidden="1" x14ac:dyDescent="0.3">
      <c r="A2336" s="10"/>
    </row>
    <row r="2337" spans="1:1" s="3" customFormat="1" hidden="1" x14ac:dyDescent="0.3">
      <c r="A2337" s="10"/>
    </row>
    <row r="2338" spans="1:1" s="3" customFormat="1" hidden="1" x14ac:dyDescent="0.3">
      <c r="A2338" s="10"/>
    </row>
    <row r="2339" spans="1:1" s="3" customFormat="1" hidden="1" x14ac:dyDescent="0.3">
      <c r="A2339" s="10"/>
    </row>
    <row r="2340" spans="1:1" s="3" customFormat="1" hidden="1" x14ac:dyDescent="0.3">
      <c r="A2340" s="10"/>
    </row>
    <row r="2341" spans="1:1" s="3" customFormat="1" hidden="1" x14ac:dyDescent="0.3">
      <c r="A2341" s="10"/>
    </row>
    <row r="2342" spans="1:1" s="3" customFormat="1" hidden="1" x14ac:dyDescent="0.3">
      <c r="A2342" s="10"/>
    </row>
    <row r="2343" spans="1:1" s="3" customFormat="1" hidden="1" x14ac:dyDescent="0.3">
      <c r="A2343" s="10"/>
    </row>
    <row r="2344" spans="1:1" s="3" customFormat="1" hidden="1" x14ac:dyDescent="0.3">
      <c r="A2344" s="10"/>
    </row>
    <row r="2345" spans="1:1" s="3" customFormat="1" hidden="1" x14ac:dyDescent="0.3">
      <c r="A2345" s="10"/>
    </row>
    <row r="2346" spans="1:1" s="3" customFormat="1" hidden="1" x14ac:dyDescent="0.3">
      <c r="A2346" s="10"/>
    </row>
    <row r="2347" spans="1:1" s="3" customFormat="1" hidden="1" x14ac:dyDescent="0.3">
      <c r="A2347" s="10"/>
    </row>
    <row r="2348" spans="1:1" s="3" customFormat="1" hidden="1" x14ac:dyDescent="0.3">
      <c r="A2348" s="10"/>
    </row>
    <row r="2349" spans="1:1" s="3" customFormat="1" hidden="1" x14ac:dyDescent="0.3">
      <c r="A2349" s="10"/>
    </row>
    <row r="2350" spans="1:1" s="3" customFormat="1" hidden="1" x14ac:dyDescent="0.3">
      <c r="A2350" s="10"/>
    </row>
    <row r="2351" spans="1:1" s="3" customFormat="1" hidden="1" x14ac:dyDescent="0.3">
      <c r="A2351" s="10"/>
    </row>
    <row r="2352" spans="1:1" s="3" customFormat="1" hidden="1" x14ac:dyDescent="0.3">
      <c r="A2352" s="10"/>
    </row>
    <row r="2353" spans="1:1" s="3" customFormat="1" hidden="1" x14ac:dyDescent="0.3">
      <c r="A2353" s="10"/>
    </row>
    <row r="2354" spans="1:1" s="3" customFormat="1" hidden="1" x14ac:dyDescent="0.3">
      <c r="A2354" s="10"/>
    </row>
    <row r="2355" spans="1:1" s="3" customFormat="1" hidden="1" x14ac:dyDescent="0.3">
      <c r="A2355" s="10"/>
    </row>
    <row r="2356" spans="1:1" s="3" customFormat="1" hidden="1" x14ac:dyDescent="0.3">
      <c r="A2356" s="10"/>
    </row>
    <row r="2357" spans="1:1" s="3" customFormat="1" hidden="1" x14ac:dyDescent="0.3">
      <c r="A2357" s="10"/>
    </row>
    <row r="2358" spans="1:1" s="3" customFormat="1" hidden="1" x14ac:dyDescent="0.3">
      <c r="A2358" s="10"/>
    </row>
    <row r="2359" spans="1:1" s="3" customFormat="1" hidden="1" x14ac:dyDescent="0.3">
      <c r="A2359" s="10"/>
    </row>
    <row r="2360" spans="1:1" s="3" customFormat="1" hidden="1" x14ac:dyDescent="0.3">
      <c r="A2360" s="10"/>
    </row>
    <row r="2361" spans="1:1" s="3" customFormat="1" hidden="1" x14ac:dyDescent="0.3">
      <c r="A2361" s="10"/>
    </row>
    <row r="2362" spans="1:1" s="3" customFormat="1" hidden="1" x14ac:dyDescent="0.3">
      <c r="A2362" s="10"/>
    </row>
    <row r="2363" spans="1:1" s="3" customFormat="1" hidden="1" x14ac:dyDescent="0.3">
      <c r="A2363" s="10"/>
    </row>
    <row r="2364" spans="1:1" s="3" customFormat="1" hidden="1" x14ac:dyDescent="0.3">
      <c r="A2364" s="10"/>
    </row>
    <row r="2365" spans="1:1" s="3" customFormat="1" hidden="1" x14ac:dyDescent="0.3">
      <c r="A2365" s="10"/>
    </row>
    <row r="2366" spans="1:1" s="3" customFormat="1" hidden="1" x14ac:dyDescent="0.3">
      <c r="A2366" s="10"/>
    </row>
    <row r="2367" spans="1:1" s="3" customFormat="1" hidden="1" x14ac:dyDescent="0.3">
      <c r="A2367" s="10"/>
    </row>
    <row r="2368" spans="1:1" s="3" customFormat="1" hidden="1" x14ac:dyDescent="0.3">
      <c r="A2368" s="10"/>
    </row>
    <row r="2369" spans="1:1" s="3" customFormat="1" hidden="1" x14ac:dyDescent="0.3">
      <c r="A2369" s="10"/>
    </row>
    <row r="2370" spans="1:1" s="3" customFormat="1" hidden="1" x14ac:dyDescent="0.3">
      <c r="A2370" s="10"/>
    </row>
    <row r="2371" spans="1:1" s="3" customFormat="1" hidden="1" x14ac:dyDescent="0.3">
      <c r="A2371" s="10"/>
    </row>
    <row r="2372" spans="1:1" s="3" customFormat="1" hidden="1" x14ac:dyDescent="0.3">
      <c r="A2372" s="10"/>
    </row>
    <row r="2373" spans="1:1" s="3" customFormat="1" hidden="1" x14ac:dyDescent="0.3">
      <c r="A2373" s="10"/>
    </row>
    <row r="2374" spans="1:1" s="3" customFormat="1" hidden="1" x14ac:dyDescent="0.3">
      <c r="A2374" s="10"/>
    </row>
    <row r="2375" spans="1:1" s="3" customFormat="1" hidden="1" x14ac:dyDescent="0.3">
      <c r="A2375" s="10"/>
    </row>
    <row r="2376" spans="1:1" s="3" customFormat="1" hidden="1" x14ac:dyDescent="0.3">
      <c r="A2376" s="10"/>
    </row>
    <row r="2377" spans="1:1" s="3" customFormat="1" hidden="1" x14ac:dyDescent="0.3">
      <c r="A2377" s="10"/>
    </row>
    <row r="2378" spans="1:1" s="3" customFormat="1" hidden="1" x14ac:dyDescent="0.3">
      <c r="A2378" s="10"/>
    </row>
    <row r="2379" spans="1:1" s="3" customFormat="1" hidden="1" x14ac:dyDescent="0.3">
      <c r="A2379" s="10"/>
    </row>
    <row r="2380" spans="1:1" s="3" customFormat="1" hidden="1" x14ac:dyDescent="0.3">
      <c r="A2380" s="10"/>
    </row>
    <row r="2381" spans="1:1" s="3" customFormat="1" hidden="1" x14ac:dyDescent="0.3">
      <c r="A2381" s="10"/>
    </row>
    <row r="2382" spans="1:1" s="3" customFormat="1" hidden="1" x14ac:dyDescent="0.3">
      <c r="A2382" s="10"/>
    </row>
    <row r="2383" spans="1:1" s="3" customFormat="1" hidden="1" x14ac:dyDescent="0.3">
      <c r="A2383" s="10"/>
    </row>
    <row r="2384" spans="1:1" s="3" customFormat="1" hidden="1" x14ac:dyDescent="0.3">
      <c r="A2384" s="10"/>
    </row>
    <row r="2385" spans="1:1" s="3" customFormat="1" hidden="1" x14ac:dyDescent="0.3">
      <c r="A2385" s="10"/>
    </row>
    <row r="2386" spans="1:1" s="3" customFormat="1" hidden="1" x14ac:dyDescent="0.3">
      <c r="A2386" s="10"/>
    </row>
    <row r="2387" spans="1:1" s="3" customFormat="1" hidden="1" x14ac:dyDescent="0.3">
      <c r="A2387" s="10"/>
    </row>
    <row r="2388" spans="1:1" s="3" customFormat="1" hidden="1" x14ac:dyDescent="0.3">
      <c r="A2388" s="10"/>
    </row>
    <row r="2389" spans="1:1" s="3" customFormat="1" hidden="1" x14ac:dyDescent="0.3">
      <c r="A2389" s="10"/>
    </row>
    <row r="2390" spans="1:1" s="3" customFormat="1" hidden="1" x14ac:dyDescent="0.3">
      <c r="A2390" s="10"/>
    </row>
    <row r="2391" spans="1:1" s="3" customFormat="1" hidden="1" x14ac:dyDescent="0.3">
      <c r="A2391" s="10"/>
    </row>
    <row r="2392" spans="1:1" s="3" customFormat="1" hidden="1" x14ac:dyDescent="0.3">
      <c r="A2392" s="10"/>
    </row>
    <row r="2393" spans="1:1" s="3" customFormat="1" hidden="1" x14ac:dyDescent="0.3">
      <c r="A2393" s="10"/>
    </row>
    <row r="2394" spans="1:1" s="3" customFormat="1" hidden="1" x14ac:dyDescent="0.3">
      <c r="A2394" s="10"/>
    </row>
    <row r="2395" spans="1:1" s="3" customFormat="1" hidden="1" x14ac:dyDescent="0.3">
      <c r="A2395" s="10"/>
    </row>
    <row r="2396" spans="1:1" s="3" customFormat="1" hidden="1" x14ac:dyDescent="0.3">
      <c r="A2396" s="10"/>
    </row>
    <row r="2397" spans="1:1" s="3" customFormat="1" hidden="1" x14ac:dyDescent="0.3">
      <c r="A2397" s="10"/>
    </row>
    <row r="2398" spans="1:1" s="3" customFormat="1" hidden="1" x14ac:dyDescent="0.3">
      <c r="A2398" s="10"/>
    </row>
    <row r="2399" spans="1:1" s="3" customFormat="1" hidden="1" x14ac:dyDescent="0.3">
      <c r="A2399" s="10"/>
    </row>
    <row r="2400" spans="1:1" s="3" customFormat="1" hidden="1" x14ac:dyDescent="0.3">
      <c r="A2400" s="10"/>
    </row>
    <row r="2401" spans="1:1" s="3" customFormat="1" hidden="1" x14ac:dyDescent="0.3">
      <c r="A2401" s="10"/>
    </row>
    <row r="2402" spans="1:1" s="3" customFormat="1" hidden="1" x14ac:dyDescent="0.3">
      <c r="A2402" s="10"/>
    </row>
    <row r="2403" spans="1:1" s="3" customFormat="1" hidden="1" x14ac:dyDescent="0.3">
      <c r="A2403" s="10"/>
    </row>
    <row r="2404" spans="1:1" s="3" customFormat="1" hidden="1" x14ac:dyDescent="0.3">
      <c r="A2404" s="10"/>
    </row>
    <row r="2405" spans="1:1" s="3" customFormat="1" hidden="1" x14ac:dyDescent="0.3">
      <c r="A2405" s="10"/>
    </row>
    <row r="2406" spans="1:1" s="3" customFormat="1" hidden="1" x14ac:dyDescent="0.3">
      <c r="A2406" s="10"/>
    </row>
    <row r="2407" spans="1:1" s="3" customFormat="1" hidden="1" x14ac:dyDescent="0.3">
      <c r="A2407" s="10"/>
    </row>
    <row r="2408" spans="1:1" s="3" customFormat="1" hidden="1" x14ac:dyDescent="0.3">
      <c r="A2408" s="10"/>
    </row>
    <row r="2409" spans="1:1" s="3" customFormat="1" hidden="1" x14ac:dyDescent="0.3">
      <c r="A2409" s="10"/>
    </row>
    <row r="2410" spans="1:1" s="3" customFormat="1" hidden="1" x14ac:dyDescent="0.3">
      <c r="A2410" s="10"/>
    </row>
    <row r="2411" spans="1:1" s="3" customFormat="1" hidden="1" x14ac:dyDescent="0.3">
      <c r="A2411" s="10"/>
    </row>
    <row r="2412" spans="1:1" s="3" customFormat="1" hidden="1" x14ac:dyDescent="0.3">
      <c r="A2412" s="10"/>
    </row>
    <row r="2413" spans="1:1" s="3" customFormat="1" hidden="1" x14ac:dyDescent="0.3">
      <c r="A2413" s="10"/>
    </row>
    <row r="2414" spans="1:1" s="3" customFormat="1" hidden="1" x14ac:dyDescent="0.3">
      <c r="A2414" s="10"/>
    </row>
    <row r="2415" spans="1:1" s="3" customFormat="1" hidden="1" x14ac:dyDescent="0.3">
      <c r="A2415" s="10"/>
    </row>
    <row r="2416" spans="1:1" s="3" customFormat="1" hidden="1" x14ac:dyDescent="0.3">
      <c r="A2416" s="10"/>
    </row>
    <row r="2417" spans="1:1" s="3" customFormat="1" hidden="1" x14ac:dyDescent="0.3">
      <c r="A2417" s="10"/>
    </row>
    <row r="2418" spans="1:1" s="3" customFormat="1" hidden="1" x14ac:dyDescent="0.3">
      <c r="A2418" s="10"/>
    </row>
    <row r="2419" spans="1:1" s="3" customFormat="1" hidden="1" x14ac:dyDescent="0.3">
      <c r="A2419" s="10"/>
    </row>
    <row r="2420" spans="1:1" s="3" customFormat="1" hidden="1" x14ac:dyDescent="0.3">
      <c r="A2420" s="10"/>
    </row>
    <row r="2421" spans="1:1" s="3" customFormat="1" hidden="1" x14ac:dyDescent="0.3">
      <c r="A2421" s="10"/>
    </row>
    <row r="2422" spans="1:1" s="3" customFormat="1" hidden="1" x14ac:dyDescent="0.3">
      <c r="A2422" s="10"/>
    </row>
    <row r="2423" spans="1:1" s="3" customFormat="1" hidden="1" x14ac:dyDescent="0.3">
      <c r="A2423" s="10"/>
    </row>
    <row r="2424" spans="1:1" s="3" customFormat="1" hidden="1" x14ac:dyDescent="0.3">
      <c r="A2424" s="10"/>
    </row>
    <row r="2425" spans="1:1" s="3" customFormat="1" hidden="1" x14ac:dyDescent="0.3">
      <c r="A2425" s="10"/>
    </row>
    <row r="2426" spans="1:1" s="3" customFormat="1" hidden="1" x14ac:dyDescent="0.3">
      <c r="A2426" s="10"/>
    </row>
    <row r="2427" spans="1:1" s="3" customFormat="1" hidden="1" x14ac:dyDescent="0.3">
      <c r="A2427" s="10"/>
    </row>
    <row r="2428" spans="1:1" s="3" customFormat="1" hidden="1" x14ac:dyDescent="0.3">
      <c r="A2428" s="10"/>
    </row>
    <row r="2429" spans="1:1" s="3" customFormat="1" hidden="1" x14ac:dyDescent="0.3">
      <c r="A2429" s="10"/>
    </row>
    <row r="2430" spans="1:1" s="3" customFormat="1" hidden="1" x14ac:dyDescent="0.3">
      <c r="A2430" s="10"/>
    </row>
    <row r="2431" spans="1:1" s="3" customFormat="1" hidden="1" x14ac:dyDescent="0.3">
      <c r="A2431" s="10"/>
    </row>
    <row r="2432" spans="1:1" s="3" customFormat="1" hidden="1" x14ac:dyDescent="0.3">
      <c r="A2432" s="10"/>
    </row>
    <row r="2433" spans="1:1" s="3" customFormat="1" hidden="1" x14ac:dyDescent="0.3">
      <c r="A2433" s="10"/>
    </row>
    <row r="2434" spans="1:1" s="3" customFormat="1" hidden="1" x14ac:dyDescent="0.3">
      <c r="A2434" s="10"/>
    </row>
    <row r="2435" spans="1:1" s="3" customFormat="1" hidden="1" x14ac:dyDescent="0.3">
      <c r="A2435" s="10"/>
    </row>
    <row r="2436" spans="1:1" s="3" customFormat="1" hidden="1" x14ac:dyDescent="0.3">
      <c r="A2436" s="10"/>
    </row>
    <row r="2437" spans="1:1" s="3" customFormat="1" hidden="1" x14ac:dyDescent="0.3">
      <c r="A2437" s="10"/>
    </row>
    <row r="2438" spans="1:1" s="3" customFormat="1" hidden="1" x14ac:dyDescent="0.3">
      <c r="A2438" s="10"/>
    </row>
    <row r="2439" spans="1:1" s="3" customFormat="1" hidden="1" x14ac:dyDescent="0.3">
      <c r="A2439" s="10"/>
    </row>
    <row r="2440" spans="1:1" s="3" customFormat="1" hidden="1" x14ac:dyDescent="0.3">
      <c r="A2440" s="10"/>
    </row>
    <row r="2441" spans="1:1" s="3" customFormat="1" hidden="1" x14ac:dyDescent="0.3">
      <c r="A2441" s="10"/>
    </row>
    <row r="2442" spans="1:1" s="3" customFormat="1" hidden="1" x14ac:dyDescent="0.3">
      <c r="A2442" s="10"/>
    </row>
    <row r="2443" spans="1:1" s="3" customFormat="1" hidden="1" x14ac:dyDescent="0.3">
      <c r="A2443" s="10"/>
    </row>
    <row r="2444" spans="1:1" s="3" customFormat="1" hidden="1" x14ac:dyDescent="0.3">
      <c r="A2444" s="10"/>
    </row>
    <row r="2445" spans="1:1" s="3" customFormat="1" hidden="1" x14ac:dyDescent="0.3">
      <c r="A2445" s="10"/>
    </row>
    <row r="2446" spans="1:1" s="3" customFormat="1" hidden="1" x14ac:dyDescent="0.3">
      <c r="A2446" s="10"/>
    </row>
    <row r="2447" spans="1:1" s="3" customFormat="1" hidden="1" x14ac:dyDescent="0.3">
      <c r="A2447" s="10"/>
    </row>
    <row r="2448" spans="1:1" s="3" customFormat="1" hidden="1" x14ac:dyDescent="0.3">
      <c r="A2448" s="10"/>
    </row>
    <row r="2449" spans="1:1" s="3" customFormat="1" hidden="1" x14ac:dyDescent="0.3">
      <c r="A2449" s="10"/>
    </row>
    <row r="2450" spans="1:1" s="3" customFormat="1" hidden="1" x14ac:dyDescent="0.3">
      <c r="A2450" s="10"/>
    </row>
    <row r="2451" spans="1:1" s="3" customFormat="1" hidden="1" x14ac:dyDescent="0.3">
      <c r="A2451" s="10"/>
    </row>
    <row r="2452" spans="1:1" s="3" customFormat="1" hidden="1" x14ac:dyDescent="0.3">
      <c r="A2452" s="10"/>
    </row>
    <row r="2453" spans="1:1" s="3" customFormat="1" hidden="1" x14ac:dyDescent="0.3">
      <c r="A2453" s="10"/>
    </row>
    <row r="2454" spans="1:1" s="3" customFormat="1" hidden="1" x14ac:dyDescent="0.3">
      <c r="A2454" s="10"/>
    </row>
    <row r="2455" spans="1:1" s="3" customFormat="1" hidden="1" x14ac:dyDescent="0.3">
      <c r="A2455" s="10"/>
    </row>
    <row r="2456" spans="1:1" s="3" customFormat="1" hidden="1" x14ac:dyDescent="0.3">
      <c r="A2456" s="10"/>
    </row>
    <row r="2457" spans="1:1" s="3" customFormat="1" hidden="1" x14ac:dyDescent="0.3">
      <c r="A2457" s="10"/>
    </row>
    <row r="2458" spans="1:1" s="3" customFormat="1" hidden="1" x14ac:dyDescent="0.3">
      <c r="A2458" s="10"/>
    </row>
    <row r="2459" spans="1:1" s="3" customFormat="1" hidden="1" x14ac:dyDescent="0.3">
      <c r="A2459" s="10"/>
    </row>
    <row r="2460" spans="1:1" s="3" customFormat="1" hidden="1" x14ac:dyDescent="0.3">
      <c r="A2460" s="10"/>
    </row>
    <row r="2461" spans="1:1" s="3" customFormat="1" hidden="1" x14ac:dyDescent="0.3">
      <c r="A2461" s="10"/>
    </row>
    <row r="2462" spans="1:1" s="3" customFormat="1" hidden="1" x14ac:dyDescent="0.3">
      <c r="A2462" s="10"/>
    </row>
    <row r="2463" spans="1:1" s="3" customFormat="1" hidden="1" x14ac:dyDescent="0.3">
      <c r="A2463" s="10"/>
    </row>
    <row r="2464" spans="1:1" s="3" customFormat="1" hidden="1" x14ac:dyDescent="0.3">
      <c r="A2464" s="10"/>
    </row>
    <row r="2465" spans="1:1" s="3" customFormat="1" hidden="1" x14ac:dyDescent="0.3">
      <c r="A2465" s="10"/>
    </row>
    <row r="2466" spans="1:1" s="3" customFormat="1" hidden="1" x14ac:dyDescent="0.3">
      <c r="A2466" s="10"/>
    </row>
    <row r="2467" spans="1:1" s="3" customFormat="1" hidden="1" x14ac:dyDescent="0.3">
      <c r="A2467" s="10"/>
    </row>
    <row r="2468" spans="1:1" s="3" customFormat="1" hidden="1" x14ac:dyDescent="0.3">
      <c r="A2468" s="10"/>
    </row>
    <row r="2469" spans="1:1" s="3" customFormat="1" hidden="1" x14ac:dyDescent="0.3">
      <c r="A2469" s="10"/>
    </row>
    <row r="2470" spans="1:1" s="3" customFormat="1" hidden="1" x14ac:dyDescent="0.3">
      <c r="A2470" s="10"/>
    </row>
    <row r="2471" spans="1:1" s="3" customFormat="1" hidden="1" x14ac:dyDescent="0.3">
      <c r="A2471" s="10"/>
    </row>
    <row r="2472" spans="1:1" s="3" customFormat="1" hidden="1" x14ac:dyDescent="0.3">
      <c r="A2472" s="10"/>
    </row>
    <row r="2473" spans="1:1" s="3" customFormat="1" hidden="1" x14ac:dyDescent="0.3">
      <c r="A2473" s="10"/>
    </row>
    <row r="2474" spans="1:1" s="3" customFormat="1" hidden="1" x14ac:dyDescent="0.3">
      <c r="A2474" s="10"/>
    </row>
    <row r="2475" spans="1:1" s="3" customFormat="1" hidden="1" x14ac:dyDescent="0.3">
      <c r="A2475" s="10"/>
    </row>
    <row r="2476" spans="1:1" s="3" customFormat="1" hidden="1" x14ac:dyDescent="0.3">
      <c r="A2476" s="10"/>
    </row>
    <row r="2477" spans="1:1" s="3" customFormat="1" hidden="1" x14ac:dyDescent="0.3">
      <c r="A2477" s="10"/>
    </row>
    <row r="2478" spans="1:1" s="3" customFormat="1" hidden="1" x14ac:dyDescent="0.3">
      <c r="A2478" s="10"/>
    </row>
    <row r="2479" spans="1:1" s="3" customFormat="1" hidden="1" x14ac:dyDescent="0.3">
      <c r="A2479" s="10"/>
    </row>
    <row r="2480" spans="1:1" s="3" customFormat="1" hidden="1" x14ac:dyDescent="0.3">
      <c r="A2480" s="10"/>
    </row>
    <row r="2481" spans="1:1" s="3" customFormat="1" hidden="1" x14ac:dyDescent="0.3">
      <c r="A2481" s="10"/>
    </row>
    <row r="2482" spans="1:1" s="3" customFormat="1" hidden="1" x14ac:dyDescent="0.3">
      <c r="A2482" s="10"/>
    </row>
    <row r="2483" spans="1:1" s="3" customFormat="1" hidden="1" x14ac:dyDescent="0.3">
      <c r="A2483" s="10"/>
    </row>
    <row r="2484" spans="1:1" s="3" customFormat="1" hidden="1" x14ac:dyDescent="0.3">
      <c r="A2484" s="10"/>
    </row>
    <row r="2485" spans="1:1" s="3" customFormat="1" hidden="1" x14ac:dyDescent="0.3">
      <c r="A2485" s="10"/>
    </row>
    <row r="2486" spans="1:1" s="3" customFormat="1" hidden="1" x14ac:dyDescent="0.3">
      <c r="A2486" s="10"/>
    </row>
    <row r="2487" spans="1:1" s="3" customFormat="1" hidden="1" x14ac:dyDescent="0.3">
      <c r="A2487" s="10"/>
    </row>
    <row r="2488" spans="1:1" s="3" customFormat="1" hidden="1" x14ac:dyDescent="0.3">
      <c r="A2488" s="10"/>
    </row>
    <row r="2489" spans="1:1" s="3" customFormat="1" hidden="1" x14ac:dyDescent="0.3">
      <c r="A2489" s="10"/>
    </row>
    <row r="2490" spans="1:1" s="3" customFormat="1" hidden="1" x14ac:dyDescent="0.3">
      <c r="A2490" s="10"/>
    </row>
    <row r="2491" spans="1:1" s="3" customFormat="1" hidden="1" x14ac:dyDescent="0.3">
      <c r="A2491" s="10"/>
    </row>
    <row r="2492" spans="1:1" s="3" customFormat="1" hidden="1" x14ac:dyDescent="0.3">
      <c r="A2492" s="10"/>
    </row>
    <row r="2493" spans="1:1" s="3" customFormat="1" hidden="1" x14ac:dyDescent="0.3">
      <c r="A2493" s="10"/>
    </row>
    <row r="2494" spans="1:1" s="3" customFormat="1" hidden="1" x14ac:dyDescent="0.3">
      <c r="A2494" s="10"/>
    </row>
    <row r="2495" spans="1:1" s="3" customFormat="1" hidden="1" x14ac:dyDescent="0.3">
      <c r="A2495" s="10"/>
    </row>
    <row r="2496" spans="1:1" s="3" customFormat="1" hidden="1" x14ac:dyDescent="0.3">
      <c r="A2496" s="10"/>
    </row>
  </sheetData>
  <sheetProtection selectLockedCells="1"/>
  <mergeCells count="12">
    <mergeCell ref="B2:C2"/>
    <mergeCell ref="B22:C22"/>
    <mergeCell ref="B32:C32"/>
    <mergeCell ref="A24:C24"/>
    <mergeCell ref="B25:C25"/>
    <mergeCell ref="B26:C26"/>
    <mergeCell ref="B27:C27"/>
    <mergeCell ref="B28:C28"/>
    <mergeCell ref="B29:C29"/>
    <mergeCell ref="B30:C30"/>
    <mergeCell ref="B31:C31"/>
    <mergeCell ref="B3:C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C6990-C068-42E4-9452-33B0ACBF49BC}">
  <dimension ref="A1:F75"/>
  <sheetViews>
    <sheetView zoomScaleNormal="100" workbookViewId="0">
      <selection activeCell="B2" sqref="B2:E2"/>
    </sheetView>
  </sheetViews>
  <sheetFormatPr defaultColWidth="0" defaultRowHeight="14.4" zeroHeight="1" x14ac:dyDescent="0.3"/>
  <cols>
    <col min="1" max="1" width="3.44140625" style="3" customWidth="1"/>
    <col min="2" max="2" width="60.6640625" style="3" customWidth="1"/>
    <col min="3" max="5" width="15.6640625" style="3" customWidth="1"/>
    <col min="6" max="6" width="54.6640625" style="3" hidden="1" customWidth="1"/>
    <col min="7" max="16384" width="8.6640625" style="3" hidden="1"/>
  </cols>
  <sheetData>
    <row r="1" spans="1:6" ht="16.2" customHeight="1" thickBot="1" x14ac:dyDescent="0.35">
      <c r="A1" s="248"/>
      <c r="B1" s="248" t="s">
        <v>174</v>
      </c>
      <c r="C1" s="249"/>
      <c r="D1" s="248"/>
      <c r="E1" s="248"/>
      <c r="F1" s="248"/>
    </row>
    <row r="2" spans="1:6" ht="79.2" customHeight="1" thickBot="1" x14ac:dyDescent="0.35">
      <c r="A2" s="148"/>
      <c r="B2" s="385" t="s">
        <v>297</v>
      </c>
      <c r="C2" s="386"/>
      <c r="D2" s="386"/>
      <c r="E2" s="387"/>
      <c r="F2" s="250"/>
    </row>
    <row r="3" spans="1:6" ht="15" thickTop="1" x14ac:dyDescent="0.3">
      <c r="A3" s="178"/>
      <c r="B3" s="388" t="s">
        <v>175</v>
      </c>
      <c r="C3" s="389"/>
      <c r="D3" s="389"/>
      <c r="E3" s="390"/>
      <c r="F3" s="250"/>
    </row>
    <row r="4" spans="1:6" ht="15" thickBot="1" x14ac:dyDescent="0.35">
      <c r="A4" s="178"/>
      <c r="B4" s="300" t="s">
        <v>40</v>
      </c>
      <c r="C4" s="334" t="s">
        <v>41</v>
      </c>
      <c r="D4" s="334" t="s">
        <v>42</v>
      </c>
      <c r="E4" s="335" t="s">
        <v>43</v>
      </c>
      <c r="F4" s="250"/>
    </row>
    <row r="5" spans="1:6" ht="15" customHeight="1" x14ac:dyDescent="0.3">
      <c r="A5" s="179"/>
      <c r="B5" s="103" t="s">
        <v>176</v>
      </c>
      <c r="C5" s="180"/>
      <c r="D5" s="180"/>
      <c r="E5" s="181"/>
      <c r="F5" s="250"/>
    </row>
    <row r="6" spans="1:6" ht="15" customHeight="1" x14ac:dyDescent="0.3">
      <c r="A6" s="179"/>
      <c r="B6" s="119" t="s">
        <v>295</v>
      </c>
      <c r="C6" s="243"/>
      <c r="D6" s="207">
        <v>0</v>
      </c>
      <c r="E6" s="183">
        <f t="shared" ref="E6:E17" si="0">C6*D6</f>
        <v>0</v>
      </c>
      <c r="F6" s="250"/>
    </row>
    <row r="7" spans="1:6" ht="30.6" x14ac:dyDescent="0.3">
      <c r="A7" s="179"/>
      <c r="B7" s="304" t="s">
        <v>177</v>
      </c>
      <c r="C7" s="286">
        <v>56</v>
      </c>
      <c r="D7" s="207">
        <v>0</v>
      </c>
      <c r="E7" s="183">
        <f t="shared" si="0"/>
        <v>0</v>
      </c>
      <c r="F7" s="250"/>
    </row>
    <row r="8" spans="1:6" ht="15" customHeight="1" x14ac:dyDescent="0.3">
      <c r="A8" s="179"/>
      <c r="B8" s="182" t="s">
        <v>178</v>
      </c>
      <c r="C8" s="287">
        <v>0</v>
      </c>
      <c r="D8" s="207">
        <v>0</v>
      </c>
      <c r="E8" s="183">
        <f t="shared" ref="E8" si="1">C8*D8</f>
        <v>0</v>
      </c>
      <c r="F8" s="250"/>
    </row>
    <row r="9" spans="1:6" ht="15" customHeight="1" x14ac:dyDescent="0.3">
      <c r="A9" s="179"/>
      <c r="B9" s="182" t="s">
        <v>91</v>
      </c>
      <c r="C9" s="287">
        <v>0</v>
      </c>
      <c r="D9" s="207">
        <v>0</v>
      </c>
      <c r="E9" s="183">
        <f t="shared" si="0"/>
        <v>0</v>
      </c>
      <c r="F9" s="250"/>
    </row>
    <row r="10" spans="1:6" ht="15" customHeight="1" x14ac:dyDescent="0.3">
      <c r="A10" s="179"/>
      <c r="B10" s="211"/>
      <c r="C10" s="208"/>
      <c r="D10" s="207">
        <v>0</v>
      </c>
      <c r="E10" s="183">
        <f t="shared" si="0"/>
        <v>0</v>
      </c>
      <c r="F10" s="250"/>
    </row>
    <row r="11" spans="1:6" ht="15" customHeight="1" x14ac:dyDescent="0.3">
      <c r="A11" s="179"/>
      <c r="B11" s="184" t="s">
        <v>144</v>
      </c>
      <c r="C11" s="209"/>
      <c r="D11" s="207">
        <v>0</v>
      </c>
      <c r="E11" s="183">
        <f t="shared" si="0"/>
        <v>0</v>
      </c>
      <c r="F11" s="250"/>
    </row>
    <row r="12" spans="1:6" ht="15" customHeight="1" x14ac:dyDescent="0.3">
      <c r="A12" s="179"/>
      <c r="B12" s="212"/>
      <c r="C12" s="209"/>
      <c r="D12" s="207">
        <v>0</v>
      </c>
      <c r="E12" s="183">
        <f t="shared" si="0"/>
        <v>0</v>
      </c>
      <c r="F12" s="250"/>
    </row>
    <row r="13" spans="1:6" ht="15" customHeight="1" x14ac:dyDescent="0.3">
      <c r="A13" s="179"/>
      <c r="B13" s="212"/>
      <c r="C13" s="209"/>
      <c r="D13" s="207">
        <v>0</v>
      </c>
      <c r="E13" s="183">
        <f t="shared" si="0"/>
        <v>0</v>
      </c>
      <c r="F13" s="250"/>
    </row>
    <row r="14" spans="1:6" ht="15" customHeight="1" x14ac:dyDescent="0.3">
      <c r="A14" s="179"/>
      <c r="B14" s="184" t="s">
        <v>145</v>
      </c>
      <c r="C14" s="209"/>
      <c r="D14" s="207">
        <v>0</v>
      </c>
      <c r="E14" s="183">
        <f t="shared" si="0"/>
        <v>0</v>
      </c>
      <c r="F14" s="250"/>
    </row>
    <row r="15" spans="1:6" ht="15" customHeight="1" x14ac:dyDescent="0.3">
      <c r="A15" s="179"/>
      <c r="B15" s="212"/>
      <c r="C15" s="210"/>
      <c r="D15" s="207">
        <v>0</v>
      </c>
      <c r="E15" s="183">
        <f t="shared" si="0"/>
        <v>0</v>
      </c>
      <c r="F15" s="250"/>
    </row>
    <row r="16" spans="1:6" ht="15" customHeight="1" x14ac:dyDescent="0.3">
      <c r="A16" s="179"/>
      <c r="B16" s="212"/>
      <c r="C16" s="210"/>
      <c r="D16" s="207">
        <v>0</v>
      </c>
      <c r="E16" s="183">
        <f t="shared" si="0"/>
        <v>0</v>
      </c>
      <c r="F16" s="250"/>
    </row>
    <row r="17" spans="1:6" ht="15" customHeight="1" x14ac:dyDescent="0.3">
      <c r="A17" s="179"/>
      <c r="B17" s="213"/>
      <c r="C17" s="209"/>
      <c r="D17" s="207">
        <v>0</v>
      </c>
      <c r="E17" s="183">
        <f t="shared" si="0"/>
        <v>0</v>
      </c>
      <c r="F17" s="250"/>
    </row>
    <row r="18" spans="1:6" ht="15" customHeight="1" x14ac:dyDescent="0.3">
      <c r="A18" s="179"/>
      <c r="B18" s="108" t="s">
        <v>179</v>
      </c>
      <c r="C18" s="185"/>
      <c r="D18" s="186"/>
      <c r="E18" s="187"/>
      <c r="F18" s="250"/>
    </row>
    <row r="19" spans="1:6" ht="15" customHeight="1" x14ac:dyDescent="0.3">
      <c r="A19" s="179"/>
      <c r="B19" s="214" t="s">
        <v>52</v>
      </c>
      <c r="C19" s="215"/>
      <c r="D19" s="207">
        <v>0</v>
      </c>
      <c r="E19" s="188">
        <f t="shared" ref="E19:E30" si="2">C19*D19</f>
        <v>0</v>
      </c>
      <c r="F19" s="250"/>
    </row>
    <row r="20" spans="1:6" ht="15" customHeight="1" x14ac:dyDescent="0.3">
      <c r="A20" s="179"/>
      <c r="B20" s="214" t="s">
        <v>147</v>
      </c>
      <c r="C20" s="215"/>
      <c r="D20" s="207">
        <v>0</v>
      </c>
      <c r="E20" s="188">
        <f t="shared" si="2"/>
        <v>0</v>
      </c>
      <c r="F20" s="250"/>
    </row>
    <row r="21" spans="1:6" ht="15" customHeight="1" x14ac:dyDescent="0.3">
      <c r="A21" s="179"/>
      <c r="B21" s="214" t="s">
        <v>54</v>
      </c>
      <c r="C21" s="215"/>
      <c r="D21" s="207">
        <v>0</v>
      </c>
      <c r="E21" s="188">
        <f t="shared" si="2"/>
        <v>0</v>
      </c>
      <c r="F21" s="250"/>
    </row>
    <row r="22" spans="1:6" ht="15" customHeight="1" x14ac:dyDescent="0.3">
      <c r="A22" s="179"/>
      <c r="B22" s="214" t="s">
        <v>55</v>
      </c>
      <c r="C22" s="215"/>
      <c r="D22" s="207">
        <v>0</v>
      </c>
      <c r="E22" s="188">
        <f t="shared" si="2"/>
        <v>0</v>
      </c>
      <c r="F22" s="250"/>
    </row>
    <row r="23" spans="1:6" ht="15" customHeight="1" x14ac:dyDescent="0.3">
      <c r="A23" s="179"/>
      <c r="B23" s="214" t="s">
        <v>56</v>
      </c>
      <c r="C23" s="215"/>
      <c r="D23" s="207">
        <v>0</v>
      </c>
      <c r="E23" s="188">
        <f t="shared" si="2"/>
        <v>0</v>
      </c>
      <c r="F23" s="250"/>
    </row>
    <row r="24" spans="1:6" ht="15" customHeight="1" x14ac:dyDescent="0.3">
      <c r="A24" s="179"/>
      <c r="B24" s="214" t="s">
        <v>57</v>
      </c>
      <c r="C24" s="215"/>
      <c r="D24" s="207">
        <v>0</v>
      </c>
      <c r="E24" s="188">
        <f t="shared" ref="E24:E29" si="3">C24*D24</f>
        <v>0</v>
      </c>
      <c r="F24" s="250"/>
    </row>
    <row r="25" spans="1:6" ht="15" customHeight="1" x14ac:dyDescent="0.3">
      <c r="A25" s="179"/>
      <c r="B25" s="214" t="s">
        <v>180</v>
      </c>
      <c r="C25" s="215"/>
      <c r="D25" s="207">
        <v>0</v>
      </c>
      <c r="E25" s="188">
        <f t="shared" si="3"/>
        <v>0</v>
      </c>
      <c r="F25" s="250"/>
    </row>
    <row r="26" spans="1:6" ht="15" customHeight="1" x14ac:dyDescent="0.3">
      <c r="A26" s="179"/>
      <c r="B26" s="214" t="s">
        <v>181</v>
      </c>
      <c r="C26" s="215"/>
      <c r="D26" s="207">
        <v>0</v>
      </c>
      <c r="E26" s="188">
        <f t="shared" si="3"/>
        <v>0</v>
      </c>
      <c r="F26" s="250"/>
    </row>
    <row r="27" spans="1:6" ht="15" customHeight="1" x14ac:dyDescent="0.3">
      <c r="A27" s="179"/>
      <c r="B27" s="214" t="s">
        <v>182</v>
      </c>
      <c r="C27" s="215"/>
      <c r="D27" s="207">
        <v>0</v>
      </c>
      <c r="E27" s="188">
        <f t="shared" si="3"/>
        <v>0</v>
      </c>
      <c r="F27" s="250"/>
    </row>
    <row r="28" spans="1:6" ht="15" customHeight="1" x14ac:dyDescent="0.3">
      <c r="A28" s="179"/>
      <c r="B28" s="214" t="s">
        <v>183</v>
      </c>
      <c r="C28" s="215"/>
      <c r="D28" s="207">
        <v>0</v>
      </c>
      <c r="E28" s="188">
        <f t="shared" si="3"/>
        <v>0</v>
      </c>
      <c r="F28" s="250"/>
    </row>
    <row r="29" spans="1:6" ht="15" customHeight="1" x14ac:dyDescent="0.3">
      <c r="A29" s="179"/>
      <c r="B29" s="214" t="s">
        <v>184</v>
      </c>
      <c r="C29" s="215"/>
      <c r="D29" s="207">
        <v>0</v>
      </c>
      <c r="E29" s="188">
        <f t="shared" si="3"/>
        <v>0</v>
      </c>
      <c r="F29" s="250"/>
    </row>
    <row r="30" spans="1:6" ht="15" customHeight="1" x14ac:dyDescent="0.3">
      <c r="A30" s="179"/>
      <c r="B30" s="214" t="s">
        <v>185</v>
      </c>
      <c r="C30" s="215"/>
      <c r="D30" s="207">
        <v>0</v>
      </c>
      <c r="E30" s="188">
        <f t="shared" si="2"/>
        <v>0</v>
      </c>
      <c r="F30" s="250"/>
    </row>
    <row r="31" spans="1:6" ht="15" customHeight="1" x14ac:dyDescent="0.3">
      <c r="A31" s="179"/>
      <c r="B31" s="507" t="s">
        <v>186</v>
      </c>
      <c r="C31" s="508"/>
      <c r="D31" s="509"/>
      <c r="E31" s="189">
        <f>SUM(E6:E17)+SUM(E19:E30)</f>
        <v>0</v>
      </c>
      <c r="F31" s="250"/>
    </row>
    <row r="32" spans="1:6" ht="15" customHeight="1" x14ac:dyDescent="0.3">
      <c r="A32" s="179"/>
      <c r="B32" s="190" t="s">
        <v>187</v>
      </c>
      <c r="C32" s="191"/>
      <c r="D32" s="191"/>
      <c r="E32" s="192"/>
      <c r="F32" s="250"/>
    </row>
    <row r="33" spans="1:6" ht="15" customHeight="1" x14ac:dyDescent="0.3">
      <c r="A33" s="179"/>
      <c r="B33" s="280" t="s">
        <v>188</v>
      </c>
      <c r="C33" s="312"/>
      <c r="D33" s="316"/>
      <c r="E33" s="106">
        <v>0</v>
      </c>
      <c r="F33" s="250"/>
    </row>
    <row r="34" spans="1:6" ht="15" customHeight="1" x14ac:dyDescent="0.3">
      <c r="A34" s="179"/>
      <c r="B34" s="280" t="s">
        <v>189</v>
      </c>
      <c r="C34" s="312"/>
      <c r="D34" s="316"/>
      <c r="E34" s="106">
        <v>0</v>
      </c>
      <c r="F34" s="250"/>
    </row>
    <row r="35" spans="1:6" ht="15" customHeight="1" x14ac:dyDescent="0.3">
      <c r="A35" s="179"/>
      <c r="B35" s="281" t="s">
        <v>296</v>
      </c>
      <c r="C35" s="312"/>
      <c r="D35" s="316"/>
      <c r="E35" s="106">
        <v>0</v>
      </c>
      <c r="F35" s="267"/>
    </row>
    <row r="36" spans="1:6" ht="15" customHeight="1" x14ac:dyDescent="0.3">
      <c r="A36" s="179"/>
      <c r="B36" s="175"/>
      <c r="C36" s="312"/>
      <c r="D36" s="316"/>
      <c r="E36" s="106">
        <v>0</v>
      </c>
      <c r="F36" s="250"/>
    </row>
    <row r="37" spans="1:6" ht="15" customHeight="1" x14ac:dyDescent="0.3">
      <c r="A37" s="179"/>
      <c r="B37" s="175"/>
      <c r="C37" s="312"/>
      <c r="D37" s="316"/>
      <c r="E37" s="106">
        <v>0</v>
      </c>
      <c r="F37" s="250"/>
    </row>
    <row r="38" spans="1:6" ht="15" customHeight="1" x14ac:dyDescent="0.3">
      <c r="A38" s="194"/>
      <c r="B38" s="237"/>
      <c r="C38" s="312"/>
      <c r="D38" s="316"/>
      <c r="E38" s="106">
        <v>0</v>
      </c>
      <c r="F38" s="250"/>
    </row>
    <row r="39" spans="1:6" ht="15" customHeight="1" x14ac:dyDescent="0.3">
      <c r="A39" s="179"/>
      <c r="B39" s="418" t="s">
        <v>190</v>
      </c>
      <c r="C39" s="419"/>
      <c r="D39" s="420"/>
      <c r="E39" s="195">
        <f>SUM(E33:E38)</f>
        <v>0</v>
      </c>
      <c r="F39" s="250"/>
    </row>
    <row r="40" spans="1:6" ht="15" customHeight="1" x14ac:dyDescent="0.3">
      <c r="A40" s="179"/>
      <c r="B40" s="108" t="s">
        <v>191</v>
      </c>
      <c r="C40" s="196"/>
      <c r="D40" s="186"/>
      <c r="E40" s="197"/>
      <c r="F40" s="250"/>
    </row>
    <row r="41" spans="1:6" ht="15" customHeight="1" x14ac:dyDescent="0.3">
      <c r="A41" s="179"/>
      <c r="B41" s="175"/>
      <c r="C41" s="312"/>
      <c r="D41" s="316"/>
      <c r="E41" s="106">
        <v>0</v>
      </c>
      <c r="F41" s="250"/>
    </row>
    <row r="42" spans="1:6" ht="15" customHeight="1" x14ac:dyDescent="0.3">
      <c r="A42" s="179"/>
      <c r="B42" s="217"/>
      <c r="C42" s="312"/>
      <c r="D42" s="316"/>
      <c r="E42" s="106">
        <v>0</v>
      </c>
      <c r="F42" s="250"/>
    </row>
    <row r="43" spans="1:6" ht="15" customHeight="1" x14ac:dyDescent="0.3">
      <c r="A43" s="179"/>
      <c r="B43" s="418" t="s">
        <v>192</v>
      </c>
      <c r="C43" s="419"/>
      <c r="D43" s="420"/>
      <c r="E43" s="195">
        <f>SUM(E41:E42)</f>
        <v>0</v>
      </c>
      <c r="F43" s="250"/>
    </row>
    <row r="44" spans="1:6" ht="15" customHeight="1" x14ac:dyDescent="0.3">
      <c r="A44" s="179"/>
      <c r="B44" s="108" t="s">
        <v>193</v>
      </c>
      <c r="C44" s="185"/>
      <c r="D44" s="186"/>
      <c r="E44" s="192"/>
      <c r="F44" s="250"/>
    </row>
    <row r="45" spans="1:6" ht="15" customHeight="1" x14ac:dyDescent="0.3">
      <c r="A45" s="179"/>
      <c r="B45" s="280" t="s">
        <v>218</v>
      </c>
      <c r="C45" s="312"/>
      <c r="D45" s="316"/>
      <c r="E45" s="106">
        <v>0</v>
      </c>
      <c r="F45" s="250"/>
    </row>
    <row r="46" spans="1:6" ht="15" customHeight="1" x14ac:dyDescent="0.3">
      <c r="A46" s="179"/>
      <c r="B46" s="280" t="s">
        <v>156</v>
      </c>
      <c r="C46" s="312"/>
      <c r="D46" s="316"/>
      <c r="E46" s="106">
        <v>0</v>
      </c>
      <c r="F46" s="250"/>
    </row>
    <row r="47" spans="1:6" ht="15" customHeight="1" x14ac:dyDescent="0.3">
      <c r="A47" s="179"/>
      <c r="B47" s="280" t="s">
        <v>157</v>
      </c>
      <c r="C47" s="312"/>
      <c r="D47" s="316"/>
      <c r="E47" s="106">
        <v>0</v>
      </c>
      <c r="F47" s="250"/>
    </row>
    <row r="48" spans="1:6" ht="15" customHeight="1" x14ac:dyDescent="0.3">
      <c r="A48" s="179"/>
      <c r="B48" s="418" t="s">
        <v>194</v>
      </c>
      <c r="C48" s="419"/>
      <c r="D48" s="420"/>
      <c r="E48" s="195">
        <f>SUM(E45:E47)</f>
        <v>0</v>
      </c>
      <c r="F48" s="250"/>
    </row>
    <row r="49" spans="1:6" ht="15" customHeight="1" x14ac:dyDescent="0.3">
      <c r="A49" s="179"/>
      <c r="B49" s="115" t="s">
        <v>195</v>
      </c>
      <c r="C49" s="185"/>
      <c r="D49" s="186"/>
      <c r="E49" s="197"/>
      <c r="F49" s="250"/>
    </row>
    <row r="50" spans="1:6" ht="15" customHeight="1" x14ac:dyDescent="0.3">
      <c r="A50" s="179"/>
      <c r="B50" s="176"/>
      <c r="C50" s="312"/>
      <c r="D50" s="316"/>
      <c r="E50" s="106">
        <v>0</v>
      </c>
      <c r="F50" s="250"/>
    </row>
    <row r="51" spans="1:6" ht="15" customHeight="1" x14ac:dyDescent="0.3">
      <c r="A51" s="179"/>
      <c r="B51" s="176"/>
      <c r="C51" s="312"/>
      <c r="D51" s="316"/>
      <c r="E51" s="106">
        <v>0</v>
      </c>
      <c r="F51" s="250"/>
    </row>
    <row r="52" spans="1:6" ht="15" customHeight="1" x14ac:dyDescent="0.3">
      <c r="A52" s="199"/>
      <c r="B52" s="176"/>
      <c r="C52" s="312"/>
      <c r="D52" s="316"/>
      <c r="E52" s="106">
        <v>0</v>
      </c>
      <c r="F52" s="250"/>
    </row>
    <row r="53" spans="1:6" ht="15" customHeight="1" x14ac:dyDescent="0.3">
      <c r="A53" s="199"/>
      <c r="B53" s="418" t="s">
        <v>73</v>
      </c>
      <c r="C53" s="419"/>
      <c r="D53" s="420"/>
      <c r="E53" s="195">
        <f>SUM(E50:E52)</f>
        <v>0</v>
      </c>
      <c r="F53" s="250"/>
    </row>
    <row r="54" spans="1:6" ht="19.95" customHeight="1" thickBot="1" x14ac:dyDescent="0.35">
      <c r="A54" s="199"/>
      <c r="B54" s="510" t="s">
        <v>196</v>
      </c>
      <c r="C54" s="511"/>
      <c r="D54" s="512"/>
      <c r="E54" s="200">
        <f>E31+E39+E43+E48+E53</f>
        <v>0</v>
      </c>
      <c r="F54" s="250"/>
    </row>
    <row r="55" spans="1:6" ht="55.2" customHeight="1" x14ac:dyDescent="0.3">
      <c r="A55" s="201"/>
      <c r="B55" s="504" t="s">
        <v>197</v>
      </c>
      <c r="C55" s="505"/>
      <c r="D55" s="505"/>
      <c r="E55" s="506"/>
    </row>
    <row r="56" spans="1:6" ht="45.75" customHeight="1" x14ac:dyDescent="0.3">
      <c r="A56" s="201"/>
      <c r="B56" s="501" t="s">
        <v>198</v>
      </c>
      <c r="C56" s="502"/>
      <c r="D56" s="502"/>
      <c r="E56" s="503"/>
    </row>
    <row r="57" spans="1:6" ht="55.2" customHeight="1" x14ac:dyDescent="0.3">
      <c r="A57" s="201"/>
      <c r="B57" s="501" t="s">
        <v>163</v>
      </c>
      <c r="C57" s="502"/>
      <c r="D57" s="502"/>
      <c r="E57" s="503"/>
    </row>
    <row r="58" spans="1:6" ht="36" customHeight="1" thickBot="1" x14ac:dyDescent="0.35">
      <c r="A58" s="201"/>
      <c r="B58" s="487" t="s">
        <v>199</v>
      </c>
      <c r="C58" s="488"/>
      <c r="D58" s="488"/>
      <c r="E58" s="489"/>
    </row>
    <row r="59" spans="1:6" ht="15" thickBot="1" x14ac:dyDescent="0.35">
      <c r="A59" s="202"/>
      <c r="B59" s="490"/>
      <c r="C59" s="490"/>
      <c r="D59" s="490"/>
      <c r="E59" s="36"/>
    </row>
    <row r="60" spans="1:6" ht="40.200000000000003" customHeight="1" thickBot="1" x14ac:dyDescent="0.35">
      <c r="A60" s="491" t="s">
        <v>200</v>
      </c>
      <c r="B60" s="492"/>
      <c r="C60" s="492"/>
      <c r="D60" s="492"/>
      <c r="E60" s="493"/>
    </row>
    <row r="61" spans="1:6" ht="40.200000000000003" customHeight="1" x14ac:dyDescent="0.3">
      <c r="A61" s="277">
        <v>1</v>
      </c>
      <c r="B61" s="494"/>
      <c r="C61" s="494"/>
      <c r="D61" s="494"/>
      <c r="E61" s="495"/>
    </row>
    <row r="62" spans="1:6" ht="40.200000000000003" customHeight="1" x14ac:dyDescent="0.3">
      <c r="A62" s="278">
        <v>2</v>
      </c>
      <c r="B62" s="496"/>
      <c r="C62" s="496"/>
      <c r="D62" s="496"/>
      <c r="E62" s="497"/>
    </row>
    <row r="63" spans="1:6" ht="40.200000000000003" customHeight="1" x14ac:dyDescent="0.3">
      <c r="A63" s="278">
        <v>3</v>
      </c>
      <c r="B63" s="496"/>
      <c r="C63" s="496"/>
      <c r="D63" s="496"/>
      <c r="E63" s="497"/>
    </row>
    <row r="64" spans="1:6" ht="40.200000000000003" customHeight="1" x14ac:dyDescent="0.3">
      <c r="A64" s="278">
        <v>4</v>
      </c>
      <c r="B64" s="520"/>
      <c r="C64" s="520"/>
      <c r="D64" s="520"/>
      <c r="E64" s="521"/>
    </row>
    <row r="65" spans="1:5" ht="40.200000000000003" customHeight="1" x14ac:dyDescent="0.3">
      <c r="A65" s="278">
        <v>5</v>
      </c>
      <c r="B65" s="522"/>
      <c r="C65" s="523"/>
      <c r="D65" s="523"/>
      <c r="E65" s="524"/>
    </row>
    <row r="66" spans="1:5" ht="40.200000000000003" customHeight="1" x14ac:dyDescent="0.3">
      <c r="A66" s="278">
        <v>6</v>
      </c>
      <c r="B66" s="520"/>
      <c r="C66" s="520"/>
      <c r="D66" s="520"/>
      <c r="E66" s="521"/>
    </row>
    <row r="67" spans="1:5" ht="15" thickBot="1" x14ac:dyDescent="0.35">
      <c r="A67" s="279">
        <v>7</v>
      </c>
      <c r="B67" s="518"/>
      <c r="C67" s="518"/>
      <c r="D67" s="518"/>
      <c r="E67" s="519"/>
    </row>
    <row r="68" spans="1:5" x14ac:dyDescent="0.3"/>
    <row r="69" spans="1:5" x14ac:dyDescent="0.3"/>
    <row r="70" spans="1:5" x14ac:dyDescent="0.3"/>
    <row r="71" spans="1:5" x14ac:dyDescent="0.3"/>
    <row r="72" spans="1:5" x14ac:dyDescent="0.3"/>
    <row r="73" spans="1:5" x14ac:dyDescent="0.3"/>
    <row r="74" spans="1:5" x14ac:dyDescent="0.3"/>
    <row r="75" spans="1:5" x14ac:dyDescent="0.3"/>
  </sheetData>
  <mergeCells count="21">
    <mergeCell ref="B67:E67"/>
    <mergeCell ref="B62:E62"/>
    <mergeCell ref="B63:E63"/>
    <mergeCell ref="B64:E64"/>
    <mergeCell ref="B65:E65"/>
    <mergeCell ref="B66:E66"/>
    <mergeCell ref="B56:E56"/>
    <mergeCell ref="B57:E57"/>
    <mergeCell ref="B61:E61"/>
    <mergeCell ref="B58:E58"/>
    <mergeCell ref="B59:D59"/>
    <mergeCell ref="A60:E60"/>
    <mergeCell ref="B53:D53"/>
    <mergeCell ref="B54:D54"/>
    <mergeCell ref="B55:E55"/>
    <mergeCell ref="B2:E2"/>
    <mergeCell ref="B31:D31"/>
    <mergeCell ref="B3:E3"/>
    <mergeCell ref="B39:D39"/>
    <mergeCell ref="B43:D43"/>
    <mergeCell ref="B48:D48"/>
  </mergeCells>
  <phoneticPr fontId="21" type="noConversion"/>
  <pageMargins left="0.7" right="0.7" top="0.75" bottom="0.75" header="0.3" footer="0.3"/>
  <pageSetup orientation="portrait"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1704F-9583-4588-9F01-2CE109B87006}">
  <dimension ref="A1:F63"/>
  <sheetViews>
    <sheetView workbookViewId="0">
      <selection activeCell="B2" sqref="B2:E2"/>
    </sheetView>
  </sheetViews>
  <sheetFormatPr defaultColWidth="0" defaultRowHeight="14.4" zeroHeight="1" x14ac:dyDescent="0.3"/>
  <cols>
    <col min="1" max="1" width="2.6640625" style="147" customWidth="1"/>
    <col min="2" max="2" width="68.6640625" style="147" customWidth="1"/>
    <col min="3" max="5" width="15.6640625" style="147" customWidth="1"/>
    <col min="6" max="6" width="44.6640625" style="147" hidden="1" customWidth="1"/>
    <col min="7" max="16384" width="8.6640625" style="147" hidden="1"/>
  </cols>
  <sheetData>
    <row r="1" spans="1:6" ht="15" thickBot="1" x14ac:dyDescent="0.35">
      <c r="A1" s="263"/>
      <c r="B1" s="263"/>
      <c r="C1" s="266"/>
      <c r="D1" s="263"/>
      <c r="E1" s="263"/>
      <c r="F1" s="263"/>
    </row>
    <row r="2" spans="1:6" ht="79.2" customHeight="1" thickBot="1" x14ac:dyDescent="0.35">
      <c r="A2" s="148"/>
      <c r="B2" s="385" t="s">
        <v>297</v>
      </c>
      <c r="C2" s="386"/>
      <c r="D2" s="386"/>
      <c r="E2" s="387"/>
      <c r="F2" s="262"/>
    </row>
    <row r="3" spans="1:6" ht="15" thickTop="1" x14ac:dyDescent="0.3">
      <c r="A3" s="149"/>
      <c r="B3" s="388" t="s">
        <v>201</v>
      </c>
      <c r="C3" s="389"/>
      <c r="D3" s="389"/>
      <c r="E3" s="390"/>
      <c r="F3" s="262"/>
    </row>
    <row r="4" spans="1:6" ht="30.45" customHeight="1" x14ac:dyDescent="0.3">
      <c r="A4" s="151"/>
      <c r="B4" s="301" t="s">
        <v>40</v>
      </c>
      <c r="C4" s="302" t="s">
        <v>107</v>
      </c>
      <c r="D4" s="302" t="s">
        <v>108</v>
      </c>
      <c r="E4" s="303" t="s">
        <v>109</v>
      </c>
      <c r="F4" s="264"/>
    </row>
    <row r="5" spans="1:6" ht="15" customHeight="1" x14ac:dyDescent="0.3">
      <c r="A5" s="153"/>
      <c r="B5" s="309" t="s">
        <v>110</v>
      </c>
      <c r="C5" s="251"/>
      <c r="D5" s="252"/>
      <c r="E5" s="253"/>
      <c r="F5" s="265"/>
    </row>
    <row r="6" spans="1:6" ht="15" customHeight="1" x14ac:dyDescent="0.3">
      <c r="A6" s="146"/>
      <c r="B6" s="280" t="s">
        <v>202</v>
      </c>
      <c r="C6" s="232">
        <v>0</v>
      </c>
      <c r="D6" s="137">
        <v>0</v>
      </c>
      <c r="E6" s="158">
        <f>C6+D6</f>
        <v>0</v>
      </c>
      <c r="F6" s="262"/>
    </row>
    <row r="7" spans="1:6" ht="15" customHeight="1" x14ac:dyDescent="0.3">
      <c r="A7" s="146"/>
      <c r="B7" s="280" t="s">
        <v>272</v>
      </c>
      <c r="C7" s="232">
        <v>0</v>
      </c>
      <c r="D7" s="137">
        <v>0</v>
      </c>
      <c r="E7" s="158">
        <f t="shared" ref="E7:E19" si="0">C7+D7</f>
        <v>0</v>
      </c>
      <c r="F7" s="265"/>
    </row>
    <row r="8" spans="1:6" ht="15" customHeight="1" x14ac:dyDescent="0.3">
      <c r="A8" s="146"/>
      <c r="B8" s="280" t="s">
        <v>273</v>
      </c>
      <c r="C8" s="232">
        <v>0</v>
      </c>
      <c r="D8" s="137">
        <v>0</v>
      </c>
      <c r="E8" s="158">
        <f t="shared" si="0"/>
        <v>0</v>
      </c>
      <c r="F8" s="262"/>
    </row>
    <row r="9" spans="1:6" ht="15" customHeight="1" x14ac:dyDescent="0.3">
      <c r="A9" s="146"/>
      <c r="B9" s="280" t="s">
        <v>274</v>
      </c>
      <c r="C9" s="232">
        <v>0</v>
      </c>
      <c r="D9" s="137">
        <v>0</v>
      </c>
      <c r="E9" s="158">
        <f t="shared" si="0"/>
        <v>0</v>
      </c>
      <c r="F9" s="265"/>
    </row>
    <row r="10" spans="1:6" ht="15" customHeight="1" x14ac:dyDescent="0.3">
      <c r="A10" s="146"/>
      <c r="B10" s="280" t="s">
        <v>275</v>
      </c>
      <c r="C10" s="232">
        <v>0</v>
      </c>
      <c r="D10" s="137">
        <v>0</v>
      </c>
      <c r="E10" s="158">
        <f t="shared" si="0"/>
        <v>0</v>
      </c>
      <c r="F10" s="265"/>
    </row>
    <row r="11" spans="1:6" ht="15" customHeight="1" x14ac:dyDescent="0.3">
      <c r="A11" s="146"/>
      <c r="B11" s="280" t="s">
        <v>276</v>
      </c>
      <c r="C11" s="232">
        <v>0</v>
      </c>
      <c r="D11" s="137">
        <v>0</v>
      </c>
      <c r="E11" s="158">
        <f t="shared" si="0"/>
        <v>0</v>
      </c>
      <c r="F11" s="265"/>
    </row>
    <row r="12" spans="1:6" ht="15" customHeight="1" x14ac:dyDescent="0.3">
      <c r="A12" s="146"/>
      <c r="B12" s="280" t="s">
        <v>277</v>
      </c>
      <c r="C12" s="232">
        <v>0</v>
      </c>
      <c r="D12" s="137">
        <v>0</v>
      </c>
      <c r="E12" s="158">
        <f t="shared" si="0"/>
        <v>0</v>
      </c>
      <c r="F12" s="265"/>
    </row>
    <row r="13" spans="1:6" ht="19.5" customHeight="1" x14ac:dyDescent="0.3">
      <c r="A13" s="146"/>
      <c r="B13" s="280" t="s">
        <v>278</v>
      </c>
      <c r="C13" s="232">
        <v>0</v>
      </c>
      <c r="D13" s="137">
        <v>0</v>
      </c>
      <c r="E13" s="158">
        <f t="shared" si="0"/>
        <v>0</v>
      </c>
      <c r="F13" s="265"/>
    </row>
    <row r="14" spans="1:6" ht="18.75" customHeight="1" x14ac:dyDescent="0.3">
      <c r="A14" s="146"/>
      <c r="B14" s="280" t="s">
        <v>279</v>
      </c>
      <c r="C14" s="232">
        <v>0</v>
      </c>
      <c r="D14" s="137">
        <v>0</v>
      </c>
      <c r="E14" s="158">
        <f t="shared" si="0"/>
        <v>0</v>
      </c>
      <c r="F14" s="262"/>
    </row>
    <row r="15" spans="1:6" ht="18.75" customHeight="1" x14ac:dyDescent="0.3">
      <c r="A15" s="146"/>
      <c r="B15" s="310" t="s">
        <v>280</v>
      </c>
      <c r="C15" s="232">
        <v>0</v>
      </c>
      <c r="D15" s="137">
        <v>0</v>
      </c>
      <c r="E15" s="158">
        <f t="shared" si="0"/>
        <v>0</v>
      </c>
      <c r="F15" s="262"/>
    </row>
    <row r="16" spans="1:6" ht="15" customHeight="1" x14ac:dyDescent="0.3">
      <c r="A16" s="146"/>
      <c r="B16" s="310" t="s">
        <v>281</v>
      </c>
      <c r="C16" s="232">
        <v>0</v>
      </c>
      <c r="D16" s="137">
        <v>0</v>
      </c>
      <c r="E16" s="158">
        <f t="shared" si="0"/>
        <v>0</v>
      </c>
      <c r="F16" s="262"/>
    </row>
    <row r="17" spans="1:6" ht="15" customHeight="1" x14ac:dyDescent="0.3">
      <c r="A17" s="146"/>
      <c r="B17" s="311" t="s">
        <v>282</v>
      </c>
      <c r="C17" s="232">
        <v>0</v>
      </c>
      <c r="D17" s="137">
        <v>0</v>
      </c>
      <c r="E17" s="158">
        <f t="shared" ref="E17:E18" si="1">C17+D17</f>
        <v>0</v>
      </c>
      <c r="F17" s="262"/>
    </row>
    <row r="18" spans="1:6" ht="15" customHeight="1" x14ac:dyDescent="0.3">
      <c r="A18" s="146"/>
      <c r="B18" s="311"/>
      <c r="C18" s="232">
        <v>0</v>
      </c>
      <c r="D18" s="137">
        <v>0</v>
      </c>
      <c r="E18" s="158">
        <f t="shared" si="1"/>
        <v>0</v>
      </c>
      <c r="F18" s="262"/>
    </row>
    <row r="19" spans="1:6" ht="15" customHeight="1" x14ac:dyDescent="0.3">
      <c r="A19" s="146"/>
      <c r="B19" s="311"/>
      <c r="C19" s="232">
        <v>0</v>
      </c>
      <c r="D19" s="137">
        <v>0</v>
      </c>
      <c r="E19" s="158">
        <f t="shared" si="0"/>
        <v>0</v>
      </c>
      <c r="F19" s="262"/>
    </row>
    <row r="20" spans="1:6" ht="15" customHeight="1" x14ac:dyDescent="0.3">
      <c r="A20" s="146"/>
      <c r="B20" s="311"/>
      <c r="C20" s="232">
        <v>0</v>
      </c>
      <c r="D20" s="137">
        <v>0</v>
      </c>
      <c r="E20" s="158">
        <f t="shared" ref="E20" si="2">C20+D20</f>
        <v>0</v>
      </c>
      <c r="F20" s="262"/>
    </row>
    <row r="21" spans="1:6" x14ac:dyDescent="0.3">
      <c r="A21" s="146"/>
      <c r="B21" s="311"/>
      <c r="C21" s="232">
        <v>0</v>
      </c>
      <c r="D21" s="137">
        <v>0</v>
      </c>
      <c r="E21" s="158">
        <f t="shared" ref="E21" si="3">C21+D21</f>
        <v>0</v>
      </c>
      <c r="F21" s="262"/>
    </row>
    <row r="22" spans="1:6" ht="15" customHeight="1" x14ac:dyDescent="0.3">
      <c r="A22" s="222"/>
      <c r="B22" s="159"/>
      <c r="C22" s="254" t="s">
        <v>117</v>
      </c>
      <c r="D22" s="223" t="s">
        <v>118</v>
      </c>
      <c r="E22" s="161" t="s">
        <v>43</v>
      </c>
      <c r="F22" s="262"/>
    </row>
    <row r="23" spans="1:6" ht="19.2" customHeight="1" x14ac:dyDescent="0.3">
      <c r="A23" s="146"/>
      <c r="B23" s="159" t="s">
        <v>115</v>
      </c>
      <c r="C23" s="254">
        <f>SUM(C6:C21)</f>
        <v>0</v>
      </c>
      <c r="D23" s="254">
        <f>SUM(D6:D21)</f>
        <v>0</v>
      </c>
      <c r="E23" s="161">
        <f>SUM(E6:E21)</f>
        <v>0</v>
      </c>
      <c r="F23" s="262"/>
    </row>
    <row r="24" spans="1:6" x14ac:dyDescent="0.3">
      <c r="A24" s="146"/>
      <c r="B24" s="260"/>
      <c r="C24" s="247"/>
      <c r="D24" s="261"/>
      <c r="E24" s="224"/>
    </row>
    <row r="25" spans="1:6" ht="28.8" x14ac:dyDescent="0.3">
      <c r="A25" s="146"/>
      <c r="B25" s="112" t="s">
        <v>116</v>
      </c>
      <c r="C25" s="185" t="s">
        <v>107</v>
      </c>
      <c r="D25" s="225" t="s">
        <v>108</v>
      </c>
      <c r="E25" s="226" t="s">
        <v>109</v>
      </c>
    </row>
    <row r="26" spans="1:6" ht="20.25" customHeight="1" x14ac:dyDescent="0.3">
      <c r="A26" s="146"/>
      <c r="B26" s="144"/>
      <c r="C26" s="173">
        <v>0</v>
      </c>
      <c r="D26" s="173">
        <v>0</v>
      </c>
      <c r="E26" s="167">
        <f>D26+C26</f>
        <v>0</v>
      </c>
    </row>
    <row r="27" spans="1:6" ht="20.25" customHeight="1" x14ac:dyDescent="0.3">
      <c r="A27" s="146"/>
      <c r="B27" s="144"/>
      <c r="C27" s="173">
        <v>0</v>
      </c>
      <c r="D27" s="173">
        <v>0</v>
      </c>
      <c r="E27" s="167">
        <f t="shared" ref="E27:E31" si="4">D27+C27</f>
        <v>0</v>
      </c>
    </row>
    <row r="28" spans="1:6" ht="20.25" customHeight="1" x14ac:dyDescent="0.3">
      <c r="A28" s="146"/>
      <c r="B28" s="144"/>
      <c r="C28" s="173">
        <v>0</v>
      </c>
      <c r="D28" s="173">
        <v>0</v>
      </c>
      <c r="E28" s="167">
        <f t="shared" si="4"/>
        <v>0</v>
      </c>
    </row>
    <row r="29" spans="1:6" ht="20.25" customHeight="1" x14ac:dyDescent="0.3">
      <c r="A29" s="146"/>
      <c r="B29" s="144"/>
      <c r="C29" s="173">
        <v>0</v>
      </c>
      <c r="D29" s="173">
        <v>0</v>
      </c>
      <c r="E29" s="167">
        <f t="shared" ref="E29:E30" si="5">D29+C29</f>
        <v>0</v>
      </c>
    </row>
    <row r="30" spans="1:6" ht="20.25" customHeight="1" x14ac:dyDescent="0.3">
      <c r="A30" s="146"/>
      <c r="B30" s="144"/>
      <c r="C30" s="173">
        <v>0</v>
      </c>
      <c r="D30" s="173">
        <v>0</v>
      </c>
      <c r="E30" s="167">
        <f t="shared" si="5"/>
        <v>0</v>
      </c>
    </row>
    <row r="31" spans="1:6" ht="20.25" customHeight="1" x14ac:dyDescent="0.3">
      <c r="A31" s="146"/>
      <c r="B31" s="144"/>
      <c r="C31" s="173">
        <v>0</v>
      </c>
      <c r="D31" s="173">
        <v>0</v>
      </c>
      <c r="E31" s="167">
        <f t="shared" si="4"/>
        <v>0</v>
      </c>
    </row>
    <row r="32" spans="1:6" ht="25.2" customHeight="1" x14ac:dyDescent="0.3">
      <c r="A32" s="222"/>
      <c r="B32" s="525" t="s">
        <v>168</v>
      </c>
      <c r="C32" s="526"/>
      <c r="D32" s="526"/>
      <c r="E32" s="168">
        <f>SUM(E26:E31)</f>
        <v>0</v>
      </c>
    </row>
    <row r="33" spans="1:5" ht="25.2" customHeight="1" x14ac:dyDescent="0.3">
      <c r="A33" s="146"/>
      <c r="B33" s="255" t="s">
        <v>169</v>
      </c>
      <c r="C33" s="256">
        <f>SUM(C26:C31)</f>
        <v>0</v>
      </c>
      <c r="D33" s="256">
        <f>SUM(D26:D31)</f>
        <v>0</v>
      </c>
      <c r="E33" s="257">
        <f>SUM(E23+E32)</f>
        <v>0</v>
      </c>
    </row>
    <row r="34" spans="1:5" ht="33" customHeight="1" x14ac:dyDescent="0.3">
      <c r="A34" s="337"/>
      <c r="B34" s="527" t="s">
        <v>170</v>
      </c>
      <c r="C34" s="528"/>
      <c r="D34" s="528"/>
      <c r="E34" s="529"/>
    </row>
    <row r="35" spans="1:5" ht="25.2" customHeight="1" thickBot="1" x14ac:dyDescent="0.35">
      <c r="A35" s="337"/>
      <c r="B35" s="530" t="s">
        <v>203</v>
      </c>
      <c r="C35" s="531"/>
      <c r="D35" s="531"/>
      <c r="E35" s="532"/>
    </row>
    <row r="36" spans="1:5" ht="25.2" customHeight="1" x14ac:dyDescent="0.3">
      <c r="A36" s="146"/>
      <c r="B36" s="533"/>
      <c r="C36" s="533"/>
      <c r="D36" s="533"/>
    </row>
    <row r="37" spans="1:5" ht="25.2" customHeight="1" x14ac:dyDescent="0.3">
      <c r="A37" s="534" t="s">
        <v>204</v>
      </c>
      <c r="B37" s="534"/>
      <c r="C37" s="534"/>
      <c r="D37" s="534"/>
      <c r="E37" s="534"/>
    </row>
    <row r="38" spans="1:5" ht="25.2" customHeight="1" x14ac:dyDescent="0.3">
      <c r="A38" s="246">
        <v>1</v>
      </c>
      <c r="B38" s="469"/>
      <c r="C38" s="472"/>
      <c r="D38" s="472"/>
      <c r="E38" s="472"/>
    </row>
    <row r="39" spans="1:5" ht="25.2" customHeight="1" x14ac:dyDescent="0.3">
      <c r="A39" s="246">
        <v>2</v>
      </c>
      <c r="B39" s="469"/>
      <c r="C39" s="472"/>
      <c r="D39" s="472"/>
      <c r="E39" s="472"/>
    </row>
    <row r="40" spans="1:5" ht="25.2" customHeight="1" x14ac:dyDescent="0.3">
      <c r="A40" s="246">
        <v>3</v>
      </c>
      <c r="B40" s="469"/>
      <c r="C40" s="472"/>
      <c r="D40" s="472"/>
      <c r="E40" s="472"/>
    </row>
    <row r="41" spans="1:5" x14ac:dyDescent="0.3">
      <c r="A41" s="246">
        <v>4</v>
      </c>
      <c r="B41" s="469"/>
      <c r="C41" s="472"/>
      <c r="D41" s="472"/>
      <c r="E41" s="472"/>
    </row>
    <row r="42" spans="1:5" x14ac:dyDescent="0.3">
      <c r="A42" s="246">
        <v>5</v>
      </c>
      <c r="B42" s="469"/>
      <c r="C42" s="472"/>
      <c r="D42" s="472"/>
      <c r="E42" s="472"/>
    </row>
    <row r="43" spans="1:5" x14ac:dyDescent="0.3">
      <c r="A43" s="246">
        <v>6</v>
      </c>
      <c r="B43" s="469"/>
      <c r="C43" s="472"/>
      <c r="D43" s="472"/>
      <c r="E43" s="472"/>
    </row>
    <row r="44" spans="1:5" x14ac:dyDescent="0.3">
      <c r="A44" s="246">
        <v>7</v>
      </c>
      <c r="B44" s="469"/>
      <c r="C44" s="472"/>
      <c r="D44" s="472"/>
      <c r="E44" s="472"/>
    </row>
    <row r="45" spans="1:5" x14ac:dyDescent="0.3">
      <c r="A45" s="246">
        <v>8</v>
      </c>
      <c r="B45" s="469"/>
      <c r="C45" s="472"/>
      <c r="D45" s="472"/>
      <c r="E45" s="472"/>
    </row>
    <row r="46" spans="1:5" x14ac:dyDescent="0.3">
      <c r="A46" s="246">
        <v>9</v>
      </c>
      <c r="B46" s="469"/>
      <c r="C46" s="472"/>
      <c r="D46" s="472"/>
      <c r="E46" s="472"/>
    </row>
    <row r="47" spans="1:5" x14ac:dyDescent="0.3">
      <c r="A47" s="246">
        <v>10</v>
      </c>
      <c r="B47" s="469"/>
      <c r="C47" s="472"/>
      <c r="D47" s="472"/>
      <c r="E47" s="472"/>
    </row>
    <row r="48" spans="1:5" x14ac:dyDescent="0.3">
      <c r="A48" s="246">
        <v>11</v>
      </c>
      <c r="B48" s="469"/>
      <c r="C48" s="472"/>
      <c r="D48" s="472"/>
      <c r="E48" s="472"/>
    </row>
    <row r="49" spans="1:5" x14ac:dyDescent="0.3">
      <c r="A49" s="246">
        <v>12</v>
      </c>
      <c r="B49" s="469"/>
      <c r="C49" s="472"/>
      <c r="D49" s="472"/>
      <c r="E49" s="472"/>
    </row>
    <row r="50" spans="1:5" x14ac:dyDescent="0.3">
      <c r="A50" s="246">
        <v>13</v>
      </c>
      <c r="B50" s="469"/>
      <c r="C50" s="472"/>
      <c r="D50" s="472"/>
      <c r="E50" s="472"/>
    </row>
    <row r="51" spans="1:5" x14ac:dyDescent="0.3">
      <c r="A51" s="246">
        <v>14</v>
      </c>
      <c r="B51" s="469"/>
      <c r="C51" s="472"/>
      <c r="D51" s="472"/>
      <c r="E51" s="472"/>
    </row>
    <row r="52" spans="1:5" x14ac:dyDescent="0.3">
      <c r="A52" s="246">
        <v>15</v>
      </c>
      <c r="B52" s="469"/>
      <c r="C52" s="472"/>
      <c r="D52" s="472"/>
      <c r="E52" s="472"/>
    </row>
    <row r="53" spans="1:5" x14ac:dyDescent="0.3">
      <c r="A53" s="246">
        <v>16</v>
      </c>
      <c r="B53" s="469"/>
      <c r="C53" s="472"/>
      <c r="D53" s="472"/>
      <c r="E53" s="472"/>
    </row>
    <row r="54" spans="1:5" x14ac:dyDescent="0.3"/>
    <row r="55" spans="1:5" x14ac:dyDescent="0.3"/>
    <row r="56" spans="1:5" x14ac:dyDescent="0.3"/>
    <row r="57" spans="1:5" x14ac:dyDescent="0.3"/>
    <row r="58" spans="1:5" x14ac:dyDescent="0.3"/>
    <row r="59" spans="1:5" x14ac:dyDescent="0.3"/>
    <row r="60" spans="1:5" x14ac:dyDescent="0.3"/>
    <row r="61" spans="1:5" x14ac:dyDescent="0.3"/>
    <row r="62" spans="1:5" x14ac:dyDescent="0.3"/>
    <row r="63" spans="1:5" x14ac:dyDescent="0.3"/>
  </sheetData>
  <mergeCells count="23">
    <mergeCell ref="B53:E53"/>
    <mergeCell ref="B42:E42"/>
    <mergeCell ref="B43:E43"/>
    <mergeCell ref="B44:E44"/>
    <mergeCell ref="B45:E45"/>
    <mergeCell ref="B46:E46"/>
    <mergeCell ref="B47:E47"/>
    <mergeCell ref="B48:E48"/>
    <mergeCell ref="B49:E49"/>
    <mergeCell ref="B50:E50"/>
    <mergeCell ref="B51:E51"/>
    <mergeCell ref="B52:E52"/>
    <mergeCell ref="B41:E41"/>
    <mergeCell ref="B2:E2"/>
    <mergeCell ref="B3:E3"/>
    <mergeCell ref="B32:D32"/>
    <mergeCell ref="B34:E34"/>
    <mergeCell ref="B35:E35"/>
    <mergeCell ref="B36:D36"/>
    <mergeCell ref="A37:E37"/>
    <mergeCell ref="B38:E38"/>
    <mergeCell ref="B39:E39"/>
    <mergeCell ref="B40:E4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47972-872D-4294-A959-E1A42AFF5073}">
  <dimension ref="A1:C40"/>
  <sheetViews>
    <sheetView workbookViewId="0">
      <selection activeCell="B2" sqref="B2:C2"/>
    </sheetView>
  </sheetViews>
  <sheetFormatPr defaultColWidth="0" defaultRowHeight="14.4" zeroHeight="1" x14ac:dyDescent="0.3"/>
  <cols>
    <col min="1" max="1" width="3.6640625" style="3" customWidth="1"/>
    <col min="2" max="2" width="52.6640625" style="3" customWidth="1"/>
    <col min="3" max="3" width="48.6640625" style="3" customWidth="1"/>
    <col min="4" max="16384" width="8.6640625" style="3" hidden="1"/>
  </cols>
  <sheetData>
    <row r="1" spans="1:3" ht="15" thickBot="1" x14ac:dyDescent="0.35">
      <c r="A1" s="10"/>
    </row>
    <row r="2" spans="1:3" ht="79.2" customHeight="1" thickBot="1" x14ac:dyDescent="0.35">
      <c r="A2" s="17"/>
      <c r="B2" s="424" t="s">
        <v>297</v>
      </c>
      <c r="C2" s="426"/>
    </row>
    <row r="3" spans="1:3" ht="18" customHeight="1" thickTop="1" x14ac:dyDescent="0.3">
      <c r="A3" s="29"/>
      <c r="B3" s="477" t="s">
        <v>205</v>
      </c>
      <c r="C3" s="478"/>
    </row>
    <row r="4" spans="1:3" ht="15" thickBot="1" x14ac:dyDescent="0.35">
      <c r="A4" s="22"/>
      <c r="B4" s="298" t="s">
        <v>40</v>
      </c>
      <c r="C4" s="299" t="s">
        <v>42</v>
      </c>
    </row>
    <row r="5" spans="1:3" x14ac:dyDescent="0.3">
      <c r="A5" s="24"/>
      <c r="B5" s="80" t="s">
        <v>125</v>
      </c>
      <c r="C5" s="88" t="s">
        <v>126</v>
      </c>
    </row>
    <row r="6" spans="1:3" x14ac:dyDescent="0.3">
      <c r="A6" s="8"/>
      <c r="B6" s="81" t="s">
        <v>127</v>
      </c>
      <c r="C6" s="177">
        <v>0</v>
      </c>
    </row>
    <row r="7" spans="1:3" x14ac:dyDescent="0.3">
      <c r="A7" s="8"/>
      <c r="B7" s="81" t="s">
        <v>128</v>
      </c>
      <c r="C7" s="177">
        <v>0</v>
      </c>
    </row>
    <row r="8" spans="1:3" x14ac:dyDescent="0.3">
      <c r="A8" s="8"/>
      <c r="B8" s="81" t="s">
        <v>129</v>
      </c>
      <c r="C8" s="177">
        <v>0</v>
      </c>
    </row>
    <row r="9" spans="1:3" x14ac:dyDescent="0.3">
      <c r="A9" s="8"/>
      <c r="B9" s="81" t="s">
        <v>130</v>
      </c>
      <c r="C9" s="177">
        <v>0</v>
      </c>
    </row>
    <row r="10" spans="1:3" x14ac:dyDescent="0.3">
      <c r="A10" s="8"/>
      <c r="B10" s="81" t="s">
        <v>131</v>
      </c>
      <c r="C10" s="177">
        <v>0</v>
      </c>
    </row>
    <row r="11" spans="1:3" x14ac:dyDescent="0.3">
      <c r="A11" s="8"/>
      <c r="B11" s="81" t="s">
        <v>132</v>
      </c>
      <c r="C11" s="177">
        <v>0</v>
      </c>
    </row>
    <row r="12" spans="1:3" x14ac:dyDescent="0.3">
      <c r="A12" s="8"/>
      <c r="B12" s="81" t="s">
        <v>133</v>
      </c>
      <c r="C12" s="177">
        <v>0</v>
      </c>
    </row>
    <row r="13" spans="1:3" x14ac:dyDescent="0.3">
      <c r="A13" s="8"/>
      <c r="B13" s="81" t="s">
        <v>134</v>
      </c>
      <c r="C13" s="177">
        <v>0</v>
      </c>
    </row>
    <row r="14" spans="1:3" x14ac:dyDescent="0.3">
      <c r="A14" s="8"/>
      <c r="B14" s="81" t="s">
        <v>285</v>
      </c>
      <c r="C14" s="177">
        <v>0</v>
      </c>
    </row>
    <row r="15" spans="1:3" ht="28.8" x14ac:dyDescent="0.3">
      <c r="A15" s="23"/>
      <c r="B15" s="258" t="s">
        <v>135</v>
      </c>
      <c r="C15" s="259"/>
    </row>
    <row r="16" spans="1:3" x14ac:dyDescent="0.3">
      <c r="A16" s="8"/>
      <c r="B16" s="144"/>
      <c r="C16" s="177">
        <v>0</v>
      </c>
    </row>
    <row r="17" spans="1:3" x14ac:dyDescent="0.3">
      <c r="A17" s="8"/>
      <c r="B17" s="144"/>
      <c r="C17" s="177">
        <v>0</v>
      </c>
    </row>
    <row r="18" spans="1:3" x14ac:dyDescent="0.3">
      <c r="A18" s="8"/>
      <c r="B18" s="144"/>
      <c r="C18" s="177">
        <v>0</v>
      </c>
    </row>
    <row r="19" spans="1:3" x14ac:dyDescent="0.3">
      <c r="A19" s="8"/>
      <c r="B19" s="144"/>
      <c r="C19" s="177">
        <v>0</v>
      </c>
    </row>
    <row r="20" spans="1:3" x14ac:dyDescent="0.3">
      <c r="A20" s="8"/>
      <c r="B20" s="144"/>
      <c r="C20" s="177">
        <v>0</v>
      </c>
    </row>
    <row r="21" spans="1:3" x14ac:dyDescent="0.3">
      <c r="A21" s="8"/>
      <c r="B21" s="144"/>
      <c r="C21" s="177">
        <v>0</v>
      </c>
    </row>
    <row r="22" spans="1:3" x14ac:dyDescent="0.3">
      <c r="A22" s="8"/>
      <c r="B22" s="144"/>
      <c r="C22" s="177">
        <v>0</v>
      </c>
    </row>
    <row r="23" spans="1:3" x14ac:dyDescent="0.3">
      <c r="A23" s="8"/>
      <c r="B23" s="144"/>
      <c r="C23" s="177">
        <v>0</v>
      </c>
    </row>
    <row r="24" spans="1:3" ht="33" customHeight="1" thickBot="1" x14ac:dyDescent="0.35">
      <c r="A24" s="30"/>
      <c r="B24" s="5" t="s">
        <v>136</v>
      </c>
      <c r="C24" s="85">
        <f>SUM(C6:C14)+SUM(C16:C23)</f>
        <v>0</v>
      </c>
    </row>
    <row r="25" spans="1:3" ht="28.95" customHeight="1" thickBot="1" x14ac:dyDescent="0.35">
      <c r="A25" s="31"/>
      <c r="B25" s="516" t="s">
        <v>173</v>
      </c>
      <c r="C25" s="517"/>
    </row>
    <row r="26" spans="1:3" ht="15" thickBot="1" x14ac:dyDescent="0.35">
      <c r="A26" s="31"/>
      <c r="B26" s="32"/>
      <c r="C26" s="32"/>
    </row>
    <row r="27" spans="1:3" ht="15" thickBot="1" x14ac:dyDescent="0.35">
      <c r="A27" s="450" t="s">
        <v>138</v>
      </c>
      <c r="B27" s="451"/>
      <c r="C27" s="452"/>
    </row>
    <row r="28" spans="1:3" ht="40.200000000000003" customHeight="1" x14ac:dyDescent="0.3">
      <c r="A28" s="25">
        <v>1</v>
      </c>
      <c r="B28" s="481"/>
      <c r="C28" s="482"/>
    </row>
    <row r="29" spans="1:3" ht="40.200000000000003" customHeight="1" x14ac:dyDescent="0.3">
      <c r="A29" s="26">
        <v>2</v>
      </c>
      <c r="B29" s="430"/>
      <c r="C29" s="431"/>
    </row>
    <row r="30" spans="1:3" ht="40.200000000000003" customHeight="1" x14ac:dyDescent="0.3">
      <c r="A30" s="26">
        <v>3</v>
      </c>
      <c r="B30" s="430"/>
      <c r="C30" s="431"/>
    </row>
    <row r="31" spans="1:3" ht="40.200000000000003" customHeight="1" x14ac:dyDescent="0.3">
      <c r="A31" s="26">
        <v>4</v>
      </c>
      <c r="B31" s="430"/>
      <c r="C31" s="431"/>
    </row>
    <row r="32" spans="1:3" ht="40.200000000000003" customHeight="1" x14ac:dyDescent="0.3">
      <c r="A32" s="26">
        <v>5</v>
      </c>
      <c r="B32" s="430"/>
      <c r="C32" s="431"/>
    </row>
    <row r="33" spans="1:3" ht="40.200000000000003" customHeight="1" x14ac:dyDescent="0.3">
      <c r="A33" s="26">
        <v>6</v>
      </c>
      <c r="B33" s="430"/>
      <c r="C33" s="431"/>
    </row>
    <row r="34" spans="1:3" ht="40.200000000000003" customHeight="1" x14ac:dyDescent="0.3">
      <c r="A34" s="26">
        <v>7</v>
      </c>
      <c r="B34" s="430"/>
      <c r="C34" s="431"/>
    </row>
    <row r="35" spans="1:3" ht="40.200000000000003" customHeight="1" x14ac:dyDescent="0.3">
      <c r="A35" s="244">
        <v>8</v>
      </c>
      <c r="B35" s="536"/>
      <c r="C35" s="537"/>
    </row>
    <row r="36" spans="1:3" x14ac:dyDescent="0.3">
      <c r="A36" s="245"/>
      <c r="B36" s="535"/>
      <c r="C36" s="535"/>
    </row>
    <row r="37" spans="1:3" x14ac:dyDescent="0.3"/>
    <row r="38" spans="1:3" x14ac:dyDescent="0.3"/>
    <row r="39" spans="1:3" x14ac:dyDescent="0.3"/>
    <row r="40" spans="1:3" x14ac:dyDescent="0.3"/>
  </sheetData>
  <mergeCells count="13">
    <mergeCell ref="B29:C29"/>
    <mergeCell ref="B30:C30"/>
    <mergeCell ref="B36:C36"/>
    <mergeCell ref="B3:C3"/>
    <mergeCell ref="B2:C2"/>
    <mergeCell ref="B25:C25"/>
    <mergeCell ref="A27:C27"/>
    <mergeCell ref="B28:C28"/>
    <mergeCell ref="B31:C31"/>
    <mergeCell ref="B32:C32"/>
    <mergeCell ref="B33:C33"/>
    <mergeCell ref="B34:C34"/>
    <mergeCell ref="B35:C3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21E51-51FE-463A-AD59-622B562D9EB6}">
  <sheetPr>
    <pageSetUpPr autoPageBreaks="0"/>
  </sheetPr>
  <dimension ref="A1:JE872"/>
  <sheetViews>
    <sheetView showGridLines="0" showWhiteSpace="0" zoomScale="110" zoomScaleNormal="110" workbookViewId="0">
      <selection activeCell="B2" sqref="B2"/>
    </sheetView>
  </sheetViews>
  <sheetFormatPr defaultColWidth="0" defaultRowHeight="14.25" customHeight="1" zeroHeight="1" x14ac:dyDescent="0.25"/>
  <cols>
    <col min="1" max="1" width="3.44140625" style="1" customWidth="1"/>
    <col min="2" max="2" width="65.44140625" style="1" customWidth="1"/>
    <col min="3" max="3" width="15.5546875" style="1" customWidth="1"/>
    <col min="4" max="4" width="15.5546875" style="329" customWidth="1"/>
    <col min="5" max="5" width="15.5546875" style="54" customWidth="1"/>
    <col min="6" max="265" width="0" style="11" hidden="1" customWidth="1"/>
    <col min="266" max="16384" width="9.44140625" style="1" hidden="1"/>
  </cols>
  <sheetData>
    <row r="1" spans="1:9" s="11" customFormat="1" ht="14.4" thickBot="1" x14ac:dyDescent="0.3">
      <c r="D1" s="53"/>
      <c r="E1" s="53"/>
    </row>
    <row r="2" spans="1:9" s="11" customFormat="1" ht="79.349999999999994" customHeight="1" x14ac:dyDescent="0.25">
      <c r="A2" s="17"/>
      <c r="B2" s="317" t="s">
        <v>297</v>
      </c>
      <c r="C2" s="318"/>
      <c r="D2" s="318"/>
      <c r="E2" s="319"/>
    </row>
    <row r="3" spans="1:9" s="11" customFormat="1" ht="16.5" customHeight="1" thickBot="1" x14ac:dyDescent="0.35">
      <c r="A3" s="28"/>
      <c r="B3" s="538" t="s">
        <v>206</v>
      </c>
      <c r="C3" s="539"/>
      <c r="D3" s="539"/>
      <c r="E3" s="540"/>
    </row>
    <row r="4" spans="1:9" s="11" customFormat="1" ht="14.4" x14ac:dyDescent="0.3">
      <c r="A4" s="28"/>
      <c r="B4" s="320" t="s">
        <v>40</v>
      </c>
      <c r="C4" s="320" t="s">
        <v>41</v>
      </c>
      <c r="D4" s="321" t="s">
        <v>42</v>
      </c>
      <c r="E4" s="321" t="s">
        <v>43</v>
      </c>
      <c r="I4" s="336"/>
    </row>
    <row r="5" spans="1:9" s="11" customFormat="1" ht="15" customHeight="1" x14ac:dyDescent="0.3">
      <c r="A5" s="3"/>
      <c r="B5" s="121" t="s">
        <v>207</v>
      </c>
      <c r="C5" s="122"/>
      <c r="D5" s="123"/>
      <c r="E5" s="322"/>
    </row>
    <row r="6" spans="1:9" s="11" customFormat="1" ht="15" customHeight="1" x14ac:dyDescent="0.3">
      <c r="A6" s="3"/>
      <c r="B6" s="119"/>
      <c r="C6" s="242"/>
      <c r="D6" s="137">
        <v>0</v>
      </c>
      <c r="E6" s="323">
        <f>D6*C6</f>
        <v>0</v>
      </c>
    </row>
    <row r="7" spans="1:9" s="11" customFormat="1" ht="15" customHeight="1" x14ac:dyDescent="0.3">
      <c r="A7" s="3"/>
      <c r="B7" s="119"/>
      <c r="C7" s="284"/>
      <c r="D7" s="137">
        <v>0</v>
      </c>
      <c r="E7" s="323">
        <f t="shared" ref="E7:E13" si="0">D7*C7</f>
        <v>0</v>
      </c>
    </row>
    <row r="8" spans="1:9" s="11" customFormat="1" ht="15" customHeight="1" x14ac:dyDescent="0.3">
      <c r="A8" s="3"/>
      <c r="B8" s="119"/>
      <c r="C8" s="284"/>
      <c r="D8" s="137">
        <v>0</v>
      </c>
      <c r="E8" s="323">
        <f t="shared" si="0"/>
        <v>0</v>
      </c>
    </row>
    <row r="9" spans="1:9" s="11" customFormat="1" ht="15" customHeight="1" x14ac:dyDescent="0.3">
      <c r="A9" s="3"/>
      <c r="B9" s="120"/>
      <c r="C9" s="284"/>
      <c r="D9" s="137">
        <v>0</v>
      </c>
      <c r="E9" s="323">
        <f t="shared" si="0"/>
        <v>0</v>
      </c>
    </row>
    <row r="10" spans="1:9" s="11" customFormat="1" ht="15" customHeight="1" x14ac:dyDescent="0.3">
      <c r="A10" s="3"/>
      <c r="B10" s="81"/>
      <c r="C10" s="284"/>
      <c r="D10" s="137">
        <v>0</v>
      </c>
      <c r="E10" s="323">
        <f t="shared" si="0"/>
        <v>0</v>
      </c>
    </row>
    <row r="11" spans="1:9" s="11" customFormat="1" ht="15" customHeight="1" x14ac:dyDescent="0.3">
      <c r="A11" s="3"/>
      <c r="B11" s="81"/>
      <c r="C11" s="284"/>
      <c r="D11" s="137">
        <v>0</v>
      </c>
      <c r="E11" s="323">
        <f t="shared" si="0"/>
        <v>0</v>
      </c>
    </row>
    <row r="12" spans="1:9" s="11" customFormat="1" ht="15" customHeight="1" x14ac:dyDescent="0.3">
      <c r="A12" s="3"/>
      <c r="B12" s="119"/>
      <c r="C12" s="284"/>
      <c r="D12" s="137">
        <v>0</v>
      </c>
      <c r="E12" s="323">
        <f t="shared" si="0"/>
        <v>0</v>
      </c>
    </row>
    <row r="13" spans="1:9" s="11" customFormat="1" ht="15" customHeight="1" x14ac:dyDescent="0.3">
      <c r="A13" s="3"/>
      <c r="B13" s="119"/>
      <c r="C13" s="284"/>
      <c r="D13" s="137">
        <v>0</v>
      </c>
      <c r="E13" s="323">
        <f t="shared" si="0"/>
        <v>0</v>
      </c>
    </row>
    <row r="14" spans="1:9" s="11" customFormat="1" ht="15" customHeight="1" x14ac:dyDescent="0.3">
      <c r="A14" s="3"/>
      <c r="B14" s="121" t="s">
        <v>208</v>
      </c>
      <c r="C14" s="122"/>
      <c r="D14" s="123"/>
      <c r="E14" s="322"/>
    </row>
    <row r="15" spans="1:9" s="11" customFormat="1" ht="15" customHeight="1" x14ac:dyDescent="0.3">
      <c r="A15" s="3"/>
      <c r="B15" s="119"/>
      <c r="C15" s="242"/>
      <c r="D15" s="137">
        <v>0</v>
      </c>
      <c r="E15" s="323">
        <f>D15*C15</f>
        <v>0</v>
      </c>
    </row>
    <row r="16" spans="1:9" s="11" customFormat="1" ht="15" customHeight="1" x14ac:dyDescent="0.3">
      <c r="A16" s="3"/>
      <c r="B16" s="119"/>
      <c r="C16" s="284"/>
      <c r="D16" s="137">
        <v>0</v>
      </c>
      <c r="E16" s="323">
        <f t="shared" ref="E16:E22" si="1">D16*C16</f>
        <v>0</v>
      </c>
    </row>
    <row r="17" spans="1:5" s="11" customFormat="1" ht="15" customHeight="1" x14ac:dyDescent="0.3">
      <c r="A17" s="3"/>
      <c r="B17" s="119"/>
      <c r="C17" s="284"/>
      <c r="D17" s="137">
        <v>0</v>
      </c>
      <c r="E17" s="323">
        <f t="shared" si="1"/>
        <v>0</v>
      </c>
    </row>
    <row r="18" spans="1:5" s="11" customFormat="1" ht="15" customHeight="1" x14ac:dyDescent="0.3">
      <c r="A18" s="3"/>
      <c r="B18" s="120"/>
      <c r="C18" s="284"/>
      <c r="D18" s="137">
        <v>0</v>
      </c>
      <c r="E18" s="323">
        <f t="shared" si="1"/>
        <v>0</v>
      </c>
    </row>
    <row r="19" spans="1:5" s="11" customFormat="1" ht="15" customHeight="1" x14ac:dyDescent="0.3">
      <c r="A19" s="3"/>
      <c r="B19" s="81"/>
      <c r="C19" s="284"/>
      <c r="D19" s="137">
        <v>0</v>
      </c>
      <c r="E19" s="323">
        <f t="shared" si="1"/>
        <v>0</v>
      </c>
    </row>
    <row r="20" spans="1:5" s="11" customFormat="1" ht="15" customHeight="1" x14ac:dyDescent="0.3">
      <c r="A20" s="3"/>
      <c r="B20" s="81"/>
      <c r="C20" s="284"/>
      <c r="D20" s="137">
        <v>0</v>
      </c>
      <c r="E20" s="323">
        <f t="shared" si="1"/>
        <v>0</v>
      </c>
    </row>
    <row r="21" spans="1:5" s="11" customFormat="1" ht="15" customHeight="1" x14ac:dyDescent="0.3">
      <c r="A21" s="3"/>
      <c r="B21" s="119"/>
      <c r="C21" s="284"/>
      <c r="D21" s="137">
        <v>0</v>
      </c>
      <c r="E21" s="323">
        <f t="shared" si="1"/>
        <v>0</v>
      </c>
    </row>
    <row r="22" spans="1:5" s="11" customFormat="1" ht="15" customHeight="1" x14ac:dyDescent="0.3">
      <c r="A22" s="3"/>
      <c r="B22" s="119"/>
      <c r="C22" s="284"/>
      <c r="D22" s="137">
        <v>0</v>
      </c>
      <c r="E22" s="323">
        <f t="shared" si="1"/>
        <v>0</v>
      </c>
    </row>
    <row r="23" spans="1:5" s="11" customFormat="1" ht="16.2" x14ac:dyDescent="0.3">
      <c r="A23" s="3"/>
      <c r="B23" s="324" t="s">
        <v>209</v>
      </c>
      <c r="C23" s="122"/>
      <c r="D23" s="123"/>
      <c r="E23" s="322"/>
    </row>
    <row r="24" spans="1:5" s="11" customFormat="1" ht="15" customHeight="1" x14ac:dyDescent="0.3">
      <c r="A24" s="3"/>
      <c r="B24" s="119"/>
      <c r="C24" s="242"/>
      <c r="D24" s="137">
        <v>0</v>
      </c>
      <c r="E24" s="323">
        <f>D24*C24</f>
        <v>0</v>
      </c>
    </row>
    <row r="25" spans="1:5" s="11" customFormat="1" ht="15" customHeight="1" x14ac:dyDescent="0.3">
      <c r="A25" s="3"/>
      <c r="B25" s="119"/>
      <c r="C25" s="284"/>
      <c r="D25" s="137">
        <v>0</v>
      </c>
      <c r="E25" s="323">
        <f t="shared" ref="E25:E31" si="2">D25*C25</f>
        <v>0</v>
      </c>
    </row>
    <row r="26" spans="1:5" s="11" customFormat="1" ht="15" customHeight="1" x14ac:dyDescent="0.3">
      <c r="A26" s="3"/>
      <c r="B26" s="119"/>
      <c r="C26" s="284"/>
      <c r="D26" s="137">
        <v>0</v>
      </c>
      <c r="E26" s="323">
        <f t="shared" si="2"/>
        <v>0</v>
      </c>
    </row>
    <row r="27" spans="1:5" s="11" customFormat="1" ht="15" customHeight="1" x14ac:dyDescent="0.3">
      <c r="A27" s="3"/>
      <c r="B27" s="120"/>
      <c r="C27" s="284"/>
      <c r="D27" s="137">
        <v>0</v>
      </c>
      <c r="E27" s="323">
        <f t="shared" si="2"/>
        <v>0</v>
      </c>
    </row>
    <row r="28" spans="1:5" s="11" customFormat="1" ht="15" customHeight="1" x14ac:dyDescent="0.3">
      <c r="A28" s="3"/>
      <c r="B28" s="81"/>
      <c r="C28" s="284"/>
      <c r="D28" s="137">
        <v>0</v>
      </c>
      <c r="E28" s="323">
        <f t="shared" si="2"/>
        <v>0</v>
      </c>
    </row>
    <row r="29" spans="1:5" s="11" customFormat="1" ht="15" customHeight="1" x14ac:dyDescent="0.3">
      <c r="A29" s="3"/>
      <c r="B29" s="81"/>
      <c r="C29" s="284"/>
      <c r="D29" s="137">
        <v>0</v>
      </c>
      <c r="E29" s="323">
        <f t="shared" si="2"/>
        <v>0</v>
      </c>
    </row>
    <row r="30" spans="1:5" s="11" customFormat="1" ht="15" customHeight="1" x14ac:dyDescent="0.3">
      <c r="A30" s="3"/>
      <c r="B30" s="119"/>
      <c r="C30" s="284"/>
      <c r="D30" s="137">
        <v>0</v>
      </c>
      <c r="E30" s="323">
        <f t="shared" si="2"/>
        <v>0</v>
      </c>
    </row>
    <row r="31" spans="1:5" s="11" customFormat="1" ht="15" customHeight="1" x14ac:dyDescent="0.3">
      <c r="A31" s="3"/>
      <c r="B31" s="119"/>
      <c r="C31" s="284"/>
      <c r="D31" s="137">
        <v>0</v>
      </c>
      <c r="E31" s="323">
        <f t="shared" si="2"/>
        <v>0</v>
      </c>
    </row>
    <row r="32" spans="1:5" s="11" customFormat="1" ht="15" customHeight="1" x14ac:dyDescent="0.3">
      <c r="A32" s="3"/>
      <c r="B32" s="442" t="s">
        <v>210</v>
      </c>
      <c r="C32" s="443"/>
      <c r="D32" s="444"/>
      <c r="E32" s="325">
        <f>SUM(E6:E31)</f>
        <v>0</v>
      </c>
    </row>
    <row r="33" spans="1:5" s="11" customFormat="1" ht="30.6" x14ac:dyDescent="0.3">
      <c r="A33" s="3"/>
      <c r="B33" s="324" t="s">
        <v>211</v>
      </c>
      <c r="C33" s="122"/>
      <c r="D33" s="123"/>
      <c r="E33" s="322"/>
    </row>
    <row r="34" spans="1:5" s="11" customFormat="1" ht="15" customHeight="1" x14ac:dyDescent="0.3">
      <c r="A34" s="3"/>
      <c r="B34" s="119"/>
      <c r="C34" s="242"/>
      <c r="D34" s="137">
        <v>0</v>
      </c>
      <c r="E34" s="323">
        <f>D34*C34</f>
        <v>0</v>
      </c>
    </row>
    <row r="35" spans="1:5" s="11" customFormat="1" ht="15" customHeight="1" x14ac:dyDescent="0.3">
      <c r="A35" s="3"/>
      <c r="B35" s="119"/>
      <c r="C35" s="284"/>
      <c r="D35" s="137">
        <v>0</v>
      </c>
      <c r="E35" s="323">
        <f t="shared" ref="E35:E41" si="3">D35*C35</f>
        <v>0</v>
      </c>
    </row>
    <row r="36" spans="1:5" s="11" customFormat="1" ht="15" customHeight="1" x14ac:dyDescent="0.3">
      <c r="A36" s="3"/>
      <c r="B36" s="119"/>
      <c r="C36" s="284"/>
      <c r="D36" s="137">
        <v>0</v>
      </c>
      <c r="E36" s="323">
        <f t="shared" si="3"/>
        <v>0</v>
      </c>
    </row>
    <row r="37" spans="1:5" s="11" customFormat="1" ht="15" customHeight="1" x14ac:dyDescent="0.3">
      <c r="A37" s="3"/>
      <c r="B37" s="120"/>
      <c r="C37" s="284"/>
      <c r="D37" s="137">
        <v>0</v>
      </c>
      <c r="E37" s="323">
        <f t="shared" si="3"/>
        <v>0</v>
      </c>
    </row>
    <row r="38" spans="1:5" s="11" customFormat="1" ht="15" customHeight="1" x14ac:dyDescent="0.3">
      <c r="A38" s="3"/>
      <c r="B38" s="81"/>
      <c r="C38" s="284"/>
      <c r="D38" s="137">
        <v>0</v>
      </c>
      <c r="E38" s="323">
        <f t="shared" si="3"/>
        <v>0</v>
      </c>
    </row>
    <row r="39" spans="1:5" s="11" customFormat="1" ht="15" customHeight="1" x14ac:dyDescent="0.3">
      <c r="A39" s="3"/>
      <c r="B39" s="81"/>
      <c r="C39" s="284"/>
      <c r="D39" s="137">
        <v>0</v>
      </c>
      <c r="E39" s="323">
        <f t="shared" si="3"/>
        <v>0</v>
      </c>
    </row>
    <row r="40" spans="1:5" s="11" customFormat="1" ht="15" customHeight="1" x14ac:dyDescent="0.3">
      <c r="A40" s="3"/>
      <c r="B40" s="119"/>
      <c r="C40" s="284"/>
      <c r="D40" s="137">
        <v>0</v>
      </c>
      <c r="E40" s="323">
        <f t="shared" si="3"/>
        <v>0</v>
      </c>
    </row>
    <row r="41" spans="1:5" s="11" customFormat="1" ht="15" customHeight="1" x14ac:dyDescent="0.3">
      <c r="A41" s="3"/>
      <c r="B41" s="119"/>
      <c r="C41" s="284"/>
      <c r="D41" s="137">
        <v>0</v>
      </c>
      <c r="E41" s="323">
        <f t="shared" si="3"/>
        <v>0</v>
      </c>
    </row>
    <row r="42" spans="1:5" s="11" customFormat="1" ht="30.6" x14ac:dyDescent="0.3">
      <c r="A42" s="3"/>
      <c r="B42" s="324" t="s">
        <v>212</v>
      </c>
      <c r="C42" s="122"/>
      <c r="D42" s="123"/>
      <c r="E42" s="322"/>
    </row>
    <row r="43" spans="1:5" s="11" customFormat="1" ht="15" customHeight="1" x14ac:dyDescent="0.3">
      <c r="A43" s="3"/>
      <c r="B43" s="119"/>
      <c r="C43" s="242"/>
      <c r="D43" s="137">
        <v>0</v>
      </c>
      <c r="E43" s="323">
        <f>D43*C43</f>
        <v>0</v>
      </c>
    </row>
    <row r="44" spans="1:5" s="11" customFormat="1" ht="15" customHeight="1" x14ac:dyDescent="0.3">
      <c r="A44" s="3"/>
      <c r="B44" s="119"/>
      <c r="C44" s="284"/>
      <c r="D44" s="137">
        <v>0</v>
      </c>
      <c r="E44" s="323">
        <f t="shared" ref="E44:E50" si="4">D44*C44</f>
        <v>0</v>
      </c>
    </row>
    <row r="45" spans="1:5" s="11" customFormat="1" ht="15" customHeight="1" x14ac:dyDescent="0.3">
      <c r="A45" s="3"/>
      <c r="B45" s="119"/>
      <c r="C45" s="284"/>
      <c r="D45" s="137">
        <v>0</v>
      </c>
      <c r="E45" s="323">
        <f t="shared" si="4"/>
        <v>0</v>
      </c>
    </row>
    <row r="46" spans="1:5" s="11" customFormat="1" ht="15" customHeight="1" x14ac:dyDescent="0.3">
      <c r="A46" s="3"/>
      <c r="B46" s="120"/>
      <c r="C46" s="284"/>
      <c r="D46" s="137">
        <v>0</v>
      </c>
      <c r="E46" s="323">
        <f t="shared" si="4"/>
        <v>0</v>
      </c>
    </row>
    <row r="47" spans="1:5" s="11" customFormat="1" ht="15" customHeight="1" x14ac:dyDescent="0.3">
      <c r="A47" s="3"/>
      <c r="B47" s="81"/>
      <c r="C47" s="284"/>
      <c r="D47" s="137">
        <v>0</v>
      </c>
      <c r="E47" s="323">
        <f t="shared" si="4"/>
        <v>0</v>
      </c>
    </row>
    <row r="48" spans="1:5" s="11" customFormat="1" ht="15" customHeight="1" x14ac:dyDescent="0.3">
      <c r="A48" s="3"/>
      <c r="B48" s="81"/>
      <c r="C48" s="284"/>
      <c r="D48" s="137">
        <v>0</v>
      </c>
      <c r="E48" s="323">
        <f t="shared" si="4"/>
        <v>0</v>
      </c>
    </row>
    <row r="49" spans="1:5" s="11" customFormat="1" ht="15" customHeight="1" x14ac:dyDescent="0.3">
      <c r="A49" s="3"/>
      <c r="B49" s="119"/>
      <c r="C49" s="284"/>
      <c r="D49" s="137">
        <v>0</v>
      </c>
      <c r="E49" s="323">
        <f t="shared" si="4"/>
        <v>0</v>
      </c>
    </row>
    <row r="50" spans="1:5" s="11" customFormat="1" ht="15" customHeight="1" x14ac:dyDescent="0.3">
      <c r="A50" s="3"/>
      <c r="B50" s="119"/>
      <c r="C50" s="284"/>
      <c r="D50" s="137">
        <v>0</v>
      </c>
      <c r="E50" s="323">
        <f t="shared" si="4"/>
        <v>0</v>
      </c>
    </row>
    <row r="51" spans="1:5" s="11" customFormat="1" ht="15" customHeight="1" x14ac:dyDescent="0.3">
      <c r="A51" s="3"/>
      <c r="B51" s="442" t="s">
        <v>213</v>
      </c>
      <c r="C51" s="443"/>
      <c r="D51" s="444"/>
      <c r="E51" s="325">
        <f>SUM(E34:E50)</f>
        <v>0</v>
      </c>
    </row>
    <row r="52" spans="1:5" s="11" customFormat="1" ht="15" customHeight="1" x14ac:dyDescent="0.3">
      <c r="A52" s="3"/>
      <c r="B52" s="439" t="s">
        <v>214</v>
      </c>
      <c r="C52" s="440"/>
      <c r="D52" s="441"/>
      <c r="E52" s="326">
        <f>SUM(E32,E51)</f>
        <v>0</v>
      </c>
    </row>
    <row r="53" spans="1:5" s="11" customFormat="1" ht="34.950000000000003" customHeight="1" x14ac:dyDescent="0.3">
      <c r="A53" s="3"/>
      <c r="B53" s="438" t="s">
        <v>215</v>
      </c>
      <c r="C53" s="436"/>
      <c r="D53" s="436"/>
      <c r="E53" s="437"/>
    </row>
    <row r="54" spans="1:5" s="11" customFormat="1" ht="14.4" x14ac:dyDescent="0.3">
      <c r="A54" s="3"/>
      <c r="B54" s="3"/>
      <c r="C54" s="3"/>
      <c r="D54" s="327"/>
      <c r="E54" s="55"/>
    </row>
    <row r="55" spans="1:5" s="11" customFormat="1" ht="15" thickBot="1" x14ac:dyDescent="0.35">
      <c r="A55" s="3"/>
      <c r="B55" s="541" t="s">
        <v>216</v>
      </c>
      <c r="C55" s="542"/>
      <c r="D55" s="542"/>
      <c r="E55" s="543"/>
    </row>
    <row r="56" spans="1:5" s="11" customFormat="1" ht="65.099999999999994" customHeight="1" x14ac:dyDescent="0.3">
      <c r="A56" s="33">
        <v>1</v>
      </c>
      <c r="B56" s="395"/>
      <c r="C56" s="395"/>
      <c r="D56" s="395"/>
      <c r="E56" s="396"/>
    </row>
    <row r="57" spans="1:5" s="11" customFormat="1" ht="65.099999999999994" customHeight="1" x14ac:dyDescent="0.25">
      <c r="A57" s="34">
        <v>2</v>
      </c>
      <c r="B57" s="391"/>
      <c r="C57" s="391"/>
      <c r="D57" s="391"/>
      <c r="E57" s="392"/>
    </row>
    <row r="58" spans="1:5" s="11" customFormat="1" ht="65.099999999999994" customHeight="1" x14ac:dyDescent="0.25">
      <c r="A58" s="34">
        <v>3</v>
      </c>
      <c r="B58" s="412"/>
      <c r="C58" s="413"/>
      <c r="D58" s="413"/>
      <c r="E58" s="414"/>
    </row>
    <row r="59" spans="1:5" s="11" customFormat="1" ht="65.099999999999994" customHeight="1" x14ac:dyDescent="0.25">
      <c r="A59" s="34">
        <v>4</v>
      </c>
      <c r="B59" s="391"/>
      <c r="C59" s="391"/>
      <c r="D59" s="391"/>
      <c r="E59" s="392"/>
    </row>
    <row r="60" spans="1:5" s="11" customFormat="1" ht="65.099999999999994" customHeight="1" x14ac:dyDescent="0.25">
      <c r="A60" s="34">
        <v>5</v>
      </c>
      <c r="B60" s="412"/>
      <c r="C60" s="413"/>
      <c r="D60" s="413"/>
      <c r="E60" s="414"/>
    </row>
    <row r="61" spans="1:5" s="11" customFormat="1" ht="65.099999999999994" customHeight="1" x14ac:dyDescent="0.25">
      <c r="A61" s="34">
        <v>6</v>
      </c>
      <c r="B61" s="391"/>
      <c r="C61" s="391"/>
      <c r="D61" s="391"/>
      <c r="E61" s="392"/>
    </row>
    <row r="62" spans="1:5" s="11" customFormat="1" ht="65.099999999999994" customHeight="1" x14ac:dyDescent="0.25">
      <c r="A62" s="34">
        <v>7</v>
      </c>
      <c r="B62" s="391"/>
      <c r="C62" s="391"/>
      <c r="D62" s="391"/>
      <c r="E62" s="392"/>
    </row>
    <row r="63" spans="1:5" s="11" customFormat="1" ht="65.099999999999994" customHeight="1" x14ac:dyDescent="0.25">
      <c r="A63" s="34">
        <v>8</v>
      </c>
      <c r="B63" s="391"/>
      <c r="C63" s="391"/>
      <c r="D63" s="391"/>
      <c r="E63" s="392"/>
    </row>
    <row r="64" spans="1:5" s="11" customFormat="1" ht="65.099999999999994" customHeight="1" x14ac:dyDescent="0.25">
      <c r="A64" s="34">
        <v>9</v>
      </c>
      <c r="B64" s="412"/>
      <c r="C64" s="413"/>
      <c r="D64" s="413"/>
      <c r="E64" s="414"/>
    </row>
    <row r="65" spans="1:5" s="11" customFormat="1" ht="65.099999999999994" customHeight="1" x14ac:dyDescent="0.25">
      <c r="A65" s="34">
        <v>10</v>
      </c>
      <c r="B65" s="391"/>
      <c r="C65" s="391"/>
      <c r="D65" s="391"/>
      <c r="E65" s="392"/>
    </row>
    <row r="66" spans="1:5" s="11" customFormat="1" ht="65.099999999999994" customHeight="1" x14ac:dyDescent="0.25">
      <c r="A66" s="34">
        <v>11</v>
      </c>
      <c r="B66" s="412"/>
      <c r="C66" s="413"/>
      <c r="D66" s="413"/>
      <c r="E66" s="414"/>
    </row>
    <row r="67" spans="1:5" s="11" customFormat="1" ht="65.099999999999994" customHeight="1" x14ac:dyDescent="0.25">
      <c r="A67" s="34">
        <v>12</v>
      </c>
      <c r="B67" s="391"/>
      <c r="C67" s="391"/>
      <c r="D67" s="391"/>
      <c r="E67" s="392"/>
    </row>
    <row r="68" spans="1:5" s="11" customFormat="1" ht="65.099999999999994" customHeight="1" thickBot="1" x14ac:dyDescent="0.3">
      <c r="A68" s="34">
        <v>13</v>
      </c>
      <c r="B68" s="393"/>
      <c r="C68" s="393"/>
      <c r="D68" s="393"/>
      <c r="E68" s="394"/>
    </row>
    <row r="69" spans="1:5" s="11" customFormat="1" ht="65.099999999999994" customHeight="1" thickBot="1" x14ac:dyDescent="0.3">
      <c r="A69" s="34">
        <v>14</v>
      </c>
      <c r="B69" s="393"/>
      <c r="C69" s="393"/>
      <c r="D69" s="393"/>
      <c r="E69" s="394"/>
    </row>
    <row r="70" spans="1:5" s="11" customFormat="1" ht="65.099999999999994" customHeight="1" thickBot="1" x14ac:dyDescent="0.3">
      <c r="A70" s="35">
        <v>15</v>
      </c>
      <c r="B70" s="393"/>
      <c r="C70" s="393"/>
      <c r="D70" s="393"/>
      <c r="E70" s="394"/>
    </row>
    <row r="71" spans="1:5" s="11" customFormat="1" ht="13.8" hidden="1" x14ac:dyDescent="0.25">
      <c r="D71" s="328"/>
      <c r="E71" s="53"/>
    </row>
    <row r="72" spans="1:5" s="11" customFormat="1" ht="13.8" hidden="1" x14ac:dyDescent="0.25">
      <c r="D72" s="328"/>
      <c r="E72" s="53"/>
    </row>
    <row r="73" spans="1:5" s="11" customFormat="1" ht="13.8" hidden="1" x14ac:dyDescent="0.25">
      <c r="D73" s="328"/>
      <c r="E73" s="53"/>
    </row>
    <row r="74" spans="1:5" s="11" customFormat="1" ht="13.8" hidden="1" x14ac:dyDescent="0.25">
      <c r="D74" s="328"/>
      <c r="E74" s="53"/>
    </row>
    <row r="75" spans="1:5" s="11" customFormat="1" ht="13.8" hidden="1" x14ac:dyDescent="0.25">
      <c r="D75" s="328"/>
      <c r="E75" s="53"/>
    </row>
    <row r="76" spans="1:5" s="11" customFormat="1" ht="13.8" hidden="1" x14ac:dyDescent="0.25">
      <c r="D76" s="328"/>
      <c r="E76" s="53"/>
    </row>
    <row r="77" spans="1:5" s="11" customFormat="1" ht="13.8" hidden="1" x14ac:dyDescent="0.25">
      <c r="D77" s="328"/>
      <c r="E77" s="53"/>
    </row>
    <row r="78" spans="1:5" s="11" customFormat="1" ht="13.8" hidden="1" x14ac:dyDescent="0.25">
      <c r="D78" s="328"/>
      <c r="E78" s="53"/>
    </row>
    <row r="79" spans="1:5" s="11" customFormat="1" ht="13.8" hidden="1" x14ac:dyDescent="0.25">
      <c r="D79" s="328"/>
      <c r="E79" s="53"/>
    </row>
    <row r="80" spans="1:5" s="11" customFormat="1" ht="13.8" hidden="1" x14ac:dyDescent="0.25">
      <c r="D80" s="328"/>
      <c r="E80" s="53"/>
    </row>
    <row r="81" spans="4:5" s="11" customFormat="1" ht="13.8" hidden="1" x14ac:dyDescent="0.25">
      <c r="D81" s="328"/>
      <c r="E81" s="53"/>
    </row>
    <row r="82" spans="4:5" s="11" customFormat="1" ht="13.8" hidden="1" x14ac:dyDescent="0.25">
      <c r="D82" s="328"/>
      <c r="E82" s="53"/>
    </row>
    <row r="83" spans="4:5" s="11" customFormat="1" ht="13.8" hidden="1" x14ac:dyDescent="0.25">
      <c r="D83" s="328"/>
      <c r="E83" s="53"/>
    </row>
    <row r="84" spans="4:5" s="11" customFormat="1" ht="13.8" hidden="1" x14ac:dyDescent="0.25">
      <c r="D84" s="328"/>
      <c r="E84" s="53"/>
    </row>
    <row r="85" spans="4:5" s="11" customFormat="1" ht="13.8" hidden="1" x14ac:dyDescent="0.25">
      <c r="D85" s="328"/>
      <c r="E85" s="53"/>
    </row>
    <row r="86" spans="4:5" s="11" customFormat="1" ht="13.8" hidden="1" x14ac:dyDescent="0.25">
      <c r="D86" s="328"/>
      <c r="E86" s="53"/>
    </row>
    <row r="87" spans="4:5" s="11" customFormat="1" ht="13.8" hidden="1" x14ac:dyDescent="0.25">
      <c r="D87" s="328"/>
      <c r="E87" s="53"/>
    </row>
    <row r="88" spans="4:5" s="11" customFormat="1" ht="13.8" hidden="1" x14ac:dyDescent="0.25">
      <c r="D88" s="328"/>
      <c r="E88" s="53"/>
    </row>
    <row r="89" spans="4:5" s="11" customFormat="1" ht="13.8" hidden="1" x14ac:dyDescent="0.25">
      <c r="D89" s="328"/>
      <c r="E89" s="53"/>
    </row>
    <row r="90" spans="4:5" s="11" customFormat="1" ht="13.8" hidden="1" x14ac:dyDescent="0.25">
      <c r="D90" s="328"/>
      <c r="E90" s="53"/>
    </row>
    <row r="91" spans="4:5" s="11" customFormat="1" ht="13.8" hidden="1" x14ac:dyDescent="0.25">
      <c r="D91" s="328"/>
      <c r="E91" s="53"/>
    </row>
    <row r="92" spans="4:5" s="11" customFormat="1" ht="13.8" hidden="1" x14ac:dyDescent="0.25">
      <c r="D92" s="328"/>
      <c r="E92" s="53"/>
    </row>
    <row r="93" spans="4:5" s="11" customFormat="1" ht="13.8" hidden="1" x14ac:dyDescent="0.25">
      <c r="D93" s="328"/>
      <c r="E93" s="53"/>
    </row>
    <row r="94" spans="4:5" s="11" customFormat="1" ht="13.8" hidden="1" x14ac:dyDescent="0.25">
      <c r="D94" s="328"/>
      <c r="E94" s="53"/>
    </row>
    <row r="95" spans="4:5" s="11" customFormat="1" ht="13.8" hidden="1" x14ac:dyDescent="0.25">
      <c r="D95" s="328"/>
      <c r="E95" s="53"/>
    </row>
    <row r="96" spans="4:5" s="11" customFormat="1" ht="13.8" hidden="1" x14ac:dyDescent="0.25">
      <c r="D96" s="328"/>
      <c r="E96" s="53"/>
    </row>
    <row r="97" spans="4:5" s="11" customFormat="1" ht="13.8" hidden="1" x14ac:dyDescent="0.25">
      <c r="D97" s="328"/>
      <c r="E97" s="53"/>
    </row>
    <row r="98" spans="4:5" s="11" customFormat="1" ht="13.8" hidden="1" x14ac:dyDescent="0.25">
      <c r="D98" s="328"/>
      <c r="E98" s="53"/>
    </row>
    <row r="99" spans="4:5" s="11" customFormat="1" ht="13.8" hidden="1" x14ac:dyDescent="0.25">
      <c r="D99" s="328"/>
      <c r="E99" s="53"/>
    </row>
    <row r="100" spans="4:5" s="11" customFormat="1" ht="13.8" hidden="1" x14ac:dyDescent="0.25">
      <c r="D100" s="328"/>
      <c r="E100" s="53"/>
    </row>
    <row r="101" spans="4:5" s="11" customFormat="1" ht="13.8" hidden="1" x14ac:dyDescent="0.25">
      <c r="D101" s="328"/>
      <c r="E101" s="53"/>
    </row>
    <row r="102" spans="4:5" s="11" customFormat="1" ht="13.8" hidden="1" x14ac:dyDescent="0.25">
      <c r="D102" s="328"/>
      <c r="E102" s="53"/>
    </row>
    <row r="103" spans="4:5" s="11" customFormat="1" ht="13.8" hidden="1" x14ac:dyDescent="0.25">
      <c r="D103" s="328"/>
      <c r="E103" s="53"/>
    </row>
    <row r="104" spans="4:5" s="11" customFormat="1" ht="13.8" hidden="1" x14ac:dyDescent="0.25">
      <c r="D104" s="328"/>
      <c r="E104" s="53"/>
    </row>
    <row r="105" spans="4:5" s="11" customFormat="1" ht="13.8" hidden="1" x14ac:dyDescent="0.25">
      <c r="D105" s="328"/>
      <c r="E105" s="53"/>
    </row>
    <row r="106" spans="4:5" s="11" customFormat="1" ht="13.8" hidden="1" x14ac:dyDescent="0.25">
      <c r="D106" s="328"/>
      <c r="E106" s="53"/>
    </row>
    <row r="107" spans="4:5" s="11" customFormat="1" ht="13.8" hidden="1" x14ac:dyDescent="0.25">
      <c r="D107" s="328"/>
      <c r="E107" s="53"/>
    </row>
    <row r="108" spans="4:5" s="11" customFormat="1" ht="13.8" hidden="1" x14ac:dyDescent="0.25">
      <c r="D108" s="328"/>
      <c r="E108" s="53"/>
    </row>
    <row r="109" spans="4:5" s="11" customFormat="1" ht="13.8" hidden="1" x14ac:dyDescent="0.25">
      <c r="D109" s="328"/>
      <c r="E109" s="53"/>
    </row>
    <row r="110" spans="4:5" s="11" customFormat="1" ht="13.8" hidden="1" x14ac:dyDescent="0.25">
      <c r="D110" s="328"/>
      <c r="E110" s="53"/>
    </row>
    <row r="111" spans="4:5" s="11" customFormat="1" ht="13.8" hidden="1" x14ac:dyDescent="0.25">
      <c r="D111" s="328"/>
      <c r="E111" s="53"/>
    </row>
    <row r="112" spans="4:5" s="11" customFormat="1" ht="13.8" hidden="1" x14ac:dyDescent="0.25">
      <c r="D112" s="328"/>
      <c r="E112" s="53"/>
    </row>
    <row r="113" spans="4:5" s="11" customFormat="1" ht="13.8" hidden="1" x14ac:dyDescent="0.25">
      <c r="D113" s="328"/>
      <c r="E113" s="53"/>
    </row>
    <row r="114" spans="4:5" s="11" customFormat="1" ht="13.8" hidden="1" x14ac:dyDescent="0.25">
      <c r="D114" s="328"/>
      <c r="E114" s="53"/>
    </row>
    <row r="115" spans="4:5" s="11" customFormat="1" ht="13.8" hidden="1" x14ac:dyDescent="0.25">
      <c r="D115" s="328"/>
      <c r="E115" s="53"/>
    </row>
    <row r="116" spans="4:5" s="11" customFormat="1" ht="13.8" hidden="1" x14ac:dyDescent="0.25">
      <c r="D116" s="328"/>
      <c r="E116" s="53"/>
    </row>
    <row r="117" spans="4:5" s="11" customFormat="1" ht="13.8" hidden="1" x14ac:dyDescent="0.25">
      <c r="D117" s="328"/>
      <c r="E117" s="53"/>
    </row>
    <row r="118" spans="4:5" s="11" customFormat="1" ht="13.8" hidden="1" x14ac:dyDescent="0.25">
      <c r="D118" s="328"/>
      <c r="E118" s="53"/>
    </row>
    <row r="119" spans="4:5" s="11" customFormat="1" ht="13.8" hidden="1" x14ac:dyDescent="0.25">
      <c r="D119" s="328"/>
      <c r="E119" s="53"/>
    </row>
    <row r="120" spans="4:5" s="11" customFormat="1" ht="13.8" hidden="1" x14ac:dyDescent="0.25">
      <c r="D120" s="328"/>
      <c r="E120" s="53"/>
    </row>
    <row r="121" spans="4:5" s="11" customFormat="1" ht="13.8" hidden="1" x14ac:dyDescent="0.25">
      <c r="D121" s="328"/>
      <c r="E121" s="53"/>
    </row>
    <row r="122" spans="4:5" s="11" customFormat="1" ht="13.8" hidden="1" x14ac:dyDescent="0.25">
      <c r="D122" s="328"/>
      <c r="E122" s="53"/>
    </row>
    <row r="123" spans="4:5" s="11" customFormat="1" ht="13.8" hidden="1" x14ac:dyDescent="0.25">
      <c r="D123" s="328"/>
      <c r="E123" s="53"/>
    </row>
    <row r="124" spans="4:5" s="11" customFormat="1" ht="13.8" hidden="1" x14ac:dyDescent="0.25">
      <c r="D124" s="328"/>
      <c r="E124" s="53"/>
    </row>
    <row r="125" spans="4:5" s="11" customFormat="1" ht="13.8" hidden="1" x14ac:dyDescent="0.25">
      <c r="D125" s="328"/>
      <c r="E125" s="53"/>
    </row>
    <row r="126" spans="4:5" s="11" customFormat="1" ht="13.8" hidden="1" x14ac:dyDescent="0.25">
      <c r="D126" s="328"/>
      <c r="E126" s="53"/>
    </row>
    <row r="127" spans="4:5" s="11" customFormat="1" ht="13.8" hidden="1" x14ac:dyDescent="0.25">
      <c r="D127" s="328"/>
      <c r="E127" s="53"/>
    </row>
    <row r="128" spans="4:5" s="11" customFormat="1" ht="13.8" hidden="1" x14ac:dyDescent="0.25">
      <c r="D128" s="328"/>
      <c r="E128" s="53"/>
    </row>
    <row r="129" spans="4:5" s="11" customFormat="1" ht="13.8" hidden="1" x14ac:dyDescent="0.25">
      <c r="D129" s="328"/>
      <c r="E129" s="53"/>
    </row>
    <row r="130" spans="4:5" s="11" customFormat="1" ht="13.8" hidden="1" x14ac:dyDescent="0.25">
      <c r="D130" s="328"/>
      <c r="E130" s="53"/>
    </row>
    <row r="131" spans="4:5" s="11" customFormat="1" ht="13.8" hidden="1" x14ac:dyDescent="0.25">
      <c r="D131" s="328"/>
      <c r="E131" s="53"/>
    </row>
    <row r="132" spans="4:5" s="11" customFormat="1" ht="13.8" hidden="1" x14ac:dyDescent="0.25">
      <c r="D132" s="328"/>
      <c r="E132" s="53"/>
    </row>
    <row r="133" spans="4:5" s="11" customFormat="1" ht="13.8" hidden="1" x14ac:dyDescent="0.25">
      <c r="D133" s="328"/>
      <c r="E133" s="53"/>
    </row>
    <row r="134" spans="4:5" s="11" customFormat="1" ht="13.8" hidden="1" x14ac:dyDescent="0.25">
      <c r="D134" s="328"/>
      <c r="E134" s="53"/>
    </row>
    <row r="135" spans="4:5" s="11" customFormat="1" ht="13.8" hidden="1" x14ac:dyDescent="0.25">
      <c r="D135" s="328"/>
      <c r="E135" s="53"/>
    </row>
    <row r="136" spans="4:5" s="11" customFormat="1" ht="13.8" hidden="1" x14ac:dyDescent="0.25">
      <c r="D136" s="328"/>
      <c r="E136" s="53"/>
    </row>
    <row r="137" spans="4:5" s="11" customFormat="1" ht="13.8" hidden="1" x14ac:dyDescent="0.25">
      <c r="D137" s="328"/>
      <c r="E137" s="53"/>
    </row>
    <row r="138" spans="4:5" s="11" customFormat="1" ht="13.8" hidden="1" x14ac:dyDescent="0.25">
      <c r="D138" s="328"/>
      <c r="E138" s="53"/>
    </row>
    <row r="139" spans="4:5" s="11" customFormat="1" ht="13.8" hidden="1" x14ac:dyDescent="0.25">
      <c r="D139" s="328"/>
      <c r="E139" s="53"/>
    </row>
    <row r="140" spans="4:5" s="11" customFormat="1" ht="13.8" hidden="1" x14ac:dyDescent="0.25">
      <c r="D140" s="328"/>
      <c r="E140" s="53"/>
    </row>
    <row r="141" spans="4:5" s="11" customFormat="1" ht="13.8" hidden="1" x14ac:dyDescent="0.25">
      <c r="D141" s="328"/>
      <c r="E141" s="53"/>
    </row>
    <row r="142" spans="4:5" s="11" customFormat="1" ht="13.8" hidden="1" x14ac:dyDescent="0.25">
      <c r="D142" s="328"/>
      <c r="E142" s="53"/>
    </row>
    <row r="143" spans="4:5" s="11" customFormat="1" ht="13.8" hidden="1" x14ac:dyDescent="0.25">
      <c r="D143" s="328"/>
      <c r="E143" s="53"/>
    </row>
    <row r="144" spans="4:5" s="11" customFormat="1" ht="13.8" hidden="1" x14ac:dyDescent="0.25">
      <c r="D144" s="328"/>
      <c r="E144" s="53"/>
    </row>
    <row r="145" spans="4:5" s="11" customFormat="1" ht="13.8" hidden="1" x14ac:dyDescent="0.25">
      <c r="D145" s="328"/>
      <c r="E145" s="53"/>
    </row>
    <row r="146" spans="4:5" s="11" customFormat="1" ht="13.8" hidden="1" x14ac:dyDescent="0.25">
      <c r="D146" s="328"/>
      <c r="E146" s="53"/>
    </row>
    <row r="147" spans="4:5" s="11" customFormat="1" ht="13.8" hidden="1" x14ac:dyDescent="0.25">
      <c r="D147" s="328"/>
      <c r="E147" s="53"/>
    </row>
    <row r="148" spans="4:5" s="11" customFormat="1" ht="13.8" hidden="1" x14ac:dyDescent="0.25">
      <c r="D148" s="328"/>
      <c r="E148" s="53"/>
    </row>
    <row r="149" spans="4:5" s="11" customFormat="1" ht="13.8" hidden="1" x14ac:dyDescent="0.25">
      <c r="D149" s="328"/>
      <c r="E149" s="53"/>
    </row>
    <row r="150" spans="4:5" s="11" customFormat="1" ht="13.8" hidden="1" x14ac:dyDescent="0.25">
      <c r="D150" s="328"/>
      <c r="E150" s="53"/>
    </row>
    <row r="151" spans="4:5" s="11" customFormat="1" ht="13.8" hidden="1" x14ac:dyDescent="0.25">
      <c r="D151" s="328"/>
      <c r="E151" s="53"/>
    </row>
    <row r="152" spans="4:5" s="11" customFormat="1" ht="13.8" hidden="1" x14ac:dyDescent="0.25">
      <c r="D152" s="328"/>
      <c r="E152" s="53"/>
    </row>
    <row r="153" spans="4:5" s="11" customFormat="1" ht="13.8" hidden="1" x14ac:dyDescent="0.25">
      <c r="D153" s="328"/>
      <c r="E153" s="53"/>
    </row>
    <row r="154" spans="4:5" s="11" customFormat="1" ht="13.8" hidden="1" x14ac:dyDescent="0.25">
      <c r="D154" s="328"/>
      <c r="E154" s="53"/>
    </row>
    <row r="155" spans="4:5" s="11" customFormat="1" ht="13.8" hidden="1" x14ac:dyDescent="0.25">
      <c r="D155" s="328"/>
      <c r="E155" s="53"/>
    </row>
    <row r="156" spans="4:5" s="11" customFormat="1" ht="13.8" hidden="1" x14ac:dyDescent="0.25">
      <c r="D156" s="328"/>
      <c r="E156" s="53"/>
    </row>
    <row r="157" spans="4:5" s="11" customFormat="1" ht="13.8" hidden="1" x14ac:dyDescent="0.25">
      <c r="D157" s="328"/>
      <c r="E157" s="53"/>
    </row>
    <row r="158" spans="4:5" s="11" customFormat="1" ht="13.8" hidden="1" x14ac:dyDescent="0.25">
      <c r="D158" s="328"/>
      <c r="E158" s="53"/>
    </row>
    <row r="159" spans="4:5" s="11" customFormat="1" ht="13.8" hidden="1" x14ac:dyDescent="0.25">
      <c r="D159" s="328"/>
      <c r="E159" s="53"/>
    </row>
    <row r="160" spans="4:5" s="11" customFormat="1" ht="13.8" hidden="1" x14ac:dyDescent="0.25">
      <c r="D160" s="328"/>
      <c r="E160" s="53"/>
    </row>
    <row r="161" spans="4:5" s="11" customFormat="1" ht="13.8" hidden="1" x14ac:dyDescent="0.25">
      <c r="D161" s="328"/>
      <c r="E161" s="53"/>
    </row>
    <row r="162" spans="4:5" s="11" customFormat="1" ht="13.8" hidden="1" x14ac:dyDescent="0.25">
      <c r="D162" s="328"/>
      <c r="E162" s="53"/>
    </row>
    <row r="163" spans="4:5" s="11" customFormat="1" ht="13.8" hidden="1" x14ac:dyDescent="0.25">
      <c r="D163" s="328"/>
      <c r="E163" s="53"/>
    </row>
    <row r="164" spans="4:5" s="11" customFormat="1" ht="13.8" hidden="1" x14ac:dyDescent="0.25">
      <c r="D164" s="328"/>
      <c r="E164" s="53"/>
    </row>
    <row r="165" spans="4:5" s="11" customFormat="1" ht="13.8" hidden="1" x14ac:dyDescent="0.25">
      <c r="D165" s="328"/>
      <c r="E165" s="53"/>
    </row>
    <row r="166" spans="4:5" s="11" customFormat="1" ht="13.8" hidden="1" x14ac:dyDescent="0.25">
      <c r="D166" s="328"/>
      <c r="E166" s="53"/>
    </row>
    <row r="167" spans="4:5" s="11" customFormat="1" ht="13.8" hidden="1" x14ac:dyDescent="0.25">
      <c r="D167" s="328"/>
      <c r="E167" s="53"/>
    </row>
    <row r="168" spans="4:5" s="11" customFormat="1" ht="13.8" hidden="1" x14ac:dyDescent="0.25">
      <c r="D168" s="328"/>
      <c r="E168" s="53"/>
    </row>
    <row r="169" spans="4:5" s="11" customFormat="1" ht="13.8" hidden="1" x14ac:dyDescent="0.25">
      <c r="D169" s="328"/>
      <c r="E169" s="53"/>
    </row>
    <row r="170" spans="4:5" s="11" customFormat="1" ht="13.8" hidden="1" x14ac:dyDescent="0.25">
      <c r="D170" s="328"/>
      <c r="E170" s="53"/>
    </row>
    <row r="171" spans="4:5" s="11" customFormat="1" ht="13.8" hidden="1" x14ac:dyDescent="0.25">
      <c r="D171" s="328"/>
      <c r="E171" s="53"/>
    </row>
    <row r="172" spans="4:5" s="11" customFormat="1" ht="13.8" hidden="1" x14ac:dyDescent="0.25">
      <c r="D172" s="328"/>
      <c r="E172" s="53"/>
    </row>
    <row r="173" spans="4:5" s="11" customFormat="1" ht="13.8" hidden="1" x14ac:dyDescent="0.25">
      <c r="D173" s="328"/>
      <c r="E173" s="53"/>
    </row>
    <row r="174" spans="4:5" s="11" customFormat="1" ht="13.8" hidden="1" x14ac:dyDescent="0.25">
      <c r="D174" s="328"/>
      <c r="E174" s="53"/>
    </row>
    <row r="175" spans="4:5" s="11" customFormat="1" ht="13.8" hidden="1" x14ac:dyDescent="0.25">
      <c r="D175" s="328"/>
      <c r="E175" s="53"/>
    </row>
    <row r="176" spans="4:5" s="11" customFormat="1" ht="13.8" hidden="1" x14ac:dyDescent="0.25">
      <c r="D176" s="328"/>
      <c r="E176" s="53"/>
    </row>
    <row r="177" spans="4:5" s="11" customFormat="1" ht="13.8" hidden="1" x14ac:dyDescent="0.25">
      <c r="D177" s="328"/>
      <c r="E177" s="53"/>
    </row>
    <row r="178" spans="4:5" s="11" customFormat="1" ht="13.8" hidden="1" x14ac:dyDescent="0.25">
      <c r="D178" s="328"/>
      <c r="E178" s="53"/>
    </row>
    <row r="179" spans="4:5" s="11" customFormat="1" ht="13.8" hidden="1" x14ac:dyDescent="0.25">
      <c r="D179" s="328"/>
      <c r="E179" s="53"/>
    </row>
    <row r="180" spans="4:5" s="11" customFormat="1" ht="13.8" hidden="1" x14ac:dyDescent="0.25">
      <c r="D180" s="328"/>
      <c r="E180" s="53"/>
    </row>
    <row r="181" spans="4:5" s="11" customFormat="1" ht="13.8" hidden="1" x14ac:dyDescent="0.25">
      <c r="D181" s="328"/>
      <c r="E181" s="53"/>
    </row>
    <row r="182" spans="4:5" s="11" customFormat="1" ht="13.8" hidden="1" x14ac:dyDescent="0.25">
      <c r="D182" s="328"/>
      <c r="E182" s="53"/>
    </row>
    <row r="183" spans="4:5" s="11" customFormat="1" ht="13.8" hidden="1" x14ac:dyDescent="0.25">
      <c r="D183" s="328"/>
      <c r="E183" s="53"/>
    </row>
    <row r="184" spans="4:5" s="11" customFormat="1" ht="13.8" hidden="1" x14ac:dyDescent="0.25">
      <c r="D184" s="328"/>
      <c r="E184" s="53"/>
    </row>
    <row r="185" spans="4:5" s="11" customFormat="1" ht="13.8" hidden="1" x14ac:dyDescent="0.25">
      <c r="D185" s="328"/>
      <c r="E185" s="53"/>
    </row>
    <row r="186" spans="4:5" s="11" customFormat="1" ht="13.8" hidden="1" x14ac:dyDescent="0.25">
      <c r="D186" s="328"/>
      <c r="E186" s="53"/>
    </row>
    <row r="187" spans="4:5" s="11" customFormat="1" ht="13.8" hidden="1" x14ac:dyDescent="0.25">
      <c r="D187" s="328"/>
      <c r="E187" s="53"/>
    </row>
    <row r="188" spans="4:5" s="11" customFormat="1" ht="13.8" hidden="1" x14ac:dyDescent="0.25">
      <c r="D188" s="328"/>
      <c r="E188" s="53"/>
    </row>
    <row r="189" spans="4:5" s="11" customFormat="1" ht="13.8" hidden="1" x14ac:dyDescent="0.25">
      <c r="D189" s="328"/>
      <c r="E189" s="53"/>
    </row>
    <row r="190" spans="4:5" s="11" customFormat="1" ht="13.8" hidden="1" x14ac:dyDescent="0.25">
      <c r="D190" s="328"/>
      <c r="E190" s="53"/>
    </row>
    <row r="191" spans="4:5" s="11" customFormat="1" ht="13.8" hidden="1" x14ac:dyDescent="0.25">
      <c r="D191" s="328"/>
      <c r="E191" s="53"/>
    </row>
    <row r="192" spans="4:5" s="11" customFormat="1" ht="13.8" hidden="1" x14ac:dyDescent="0.25">
      <c r="D192" s="328"/>
      <c r="E192" s="53"/>
    </row>
    <row r="193" spans="4:5" s="11" customFormat="1" ht="13.8" hidden="1" x14ac:dyDescent="0.25">
      <c r="D193" s="328"/>
      <c r="E193" s="53"/>
    </row>
    <row r="194" spans="4:5" s="11" customFormat="1" ht="13.8" hidden="1" x14ac:dyDescent="0.25">
      <c r="D194" s="328"/>
      <c r="E194" s="53"/>
    </row>
    <row r="195" spans="4:5" s="11" customFormat="1" ht="13.8" hidden="1" x14ac:dyDescent="0.25">
      <c r="D195" s="328"/>
      <c r="E195" s="53"/>
    </row>
    <row r="196" spans="4:5" s="11" customFormat="1" ht="13.8" hidden="1" x14ac:dyDescent="0.25">
      <c r="D196" s="328"/>
      <c r="E196" s="53"/>
    </row>
    <row r="197" spans="4:5" s="11" customFormat="1" ht="13.8" hidden="1" x14ac:dyDescent="0.25">
      <c r="D197" s="328"/>
      <c r="E197" s="53"/>
    </row>
    <row r="198" spans="4:5" s="11" customFormat="1" ht="13.8" hidden="1" x14ac:dyDescent="0.25">
      <c r="D198" s="328"/>
      <c r="E198" s="53"/>
    </row>
    <row r="199" spans="4:5" s="11" customFormat="1" ht="13.8" hidden="1" x14ac:dyDescent="0.25">
      <c r="D199" s="328"/>
      <c r="E199" s="53"/>
    </row>
    <row r="200" spans="4:5" s="11" customFormat="1" ht="13.8" hidden="1" x14ac:dyDescent="0.25">
      <c r="D200" s="328"/>
      <c r="E200" s="53"/>
    </row>
    <row r="201" spans="4:5" s="11" customFormat="1" ht="13.8" hidden="1" x14ac:dyDescent="0.25">
      <c r="D201" s="328"/>
      <c r="E201" s="53"/>
    </row>
    <row r="202" spans="4:5" s="11" customFormat="1" ht="13.8" hidden="1" x14ac:dyDescent="0.25">
      <c r="D202" s="328"/>
      <c r="E202" s="53"/>
    </row>
    <row r="203" spans="4:5" s="11" customFormat="1" ht="13.8" hidden="1" x14ac:dyDescent="0.25">
      <c r="D203" s="328"/>
      <c r="E203" s="53"/>
    </row>
    <row r="204" spans="4:5" s="11" customFormat="1" ht="13.8" hidden="1" x14ac:dyDescent="0.25">
      <c r="D204" s="328"/>
      <c r="E204" s="53"/>
    </row>
    <row r="205" spans="4:5" s="11" customFormat="1" ht="13.8" hidden="1" x14ac:dyDescent="0.25">
      <c r="D205" s="328"/>
      <c r="E205" s="53"/>
    </row>
    <row r="206" spans="4:5" s="11" customFormat="1" ht="13.8" hidden="1" x14ac:dyDescent="0.25">
      <c r="D206" s="328"/>
      <c r="E206" s="53"/>
    </row>
    <row r="207" spans="4:5" s="11" customFormat="1" ht="13.8" hidden="1" x14ac:dyDescent="0.25">
      <c r="D207" s="328"/>
      <c r="E207" s="53"/>
    </row>
    <row r="208" spans="4:5" s="11" customFormat="1" ht="13.8" hidden="1" x14ac:dyDescent="0.25">
      <c r="D208" s="328"/>
      <c r="E208" s="53"/>
    </row>
    <row r="209" spans="4:5" s="11" customFormat="1" ht="13.8" hidden="1" x14ac:dyDescent="0.25">
      <c r="D209" s="328"/>
      <c r="E209" s="53"/>
    </row>
    <row r="210" spans="4:5" s="11" customFormat="1" ht="13.8" hidden="1" x14ac:dyDescent="0.25">
      <c r="D210" s="328"/>
      <c r="E210" s="53"/>
    </row>
    <row r="211" spans="4:5" s="11" customFormat="1" ht="13.8" hidden="1" x14ac:dyDescent="0.25">
      <c r="D211" s="328"/>
      <c r="E211" s="53"/>
    </row>
    <row r="212" spans="4:5" s="11" customFormat="1" ht="13.8" hidden="1" x14ac:dyDescent="0.25">
      <c r="D212" s="328"/>
      <c r="E212" s="53"/>
    </row>
    <row r="213" spans="4:5" s="11" customFormat="1" ht="13.8" hidden="1" x14ac:dyDescent="0.25">
      <c r="D213" s="328"/>
      <c r="E213" s="53"/>
    </row>
    <row r="214" spans="4:5" s="11" customFormat="1" ht="13.8" hidden="1" x14ac:dyDescent="0.25">
      <c r="D214" s="328"/>
      <c r="E214" s="53"/>
    </row>
    <row r="215" spans="4:5" s="11" customFormat="1" ht="13.8" hidden="1" x14ac:dyDescent="0.25">
      <c r="D215" s="328"/>
      <c r="E215" s="53"/>
    </row>
    <row r="216" spans="4:5" s="11" customFormat="1" ht="13.8" hidden="1" x14ac:dyDescent="0.25">
      <c r="D216" s="328"/>
      <c r="E216" s="53"/>
    </row>
    <row r="217" spans="4:5" s="11" customFormat="1" ht="13.8" hidden="1" x14ac:dyDescent="0.25">
      <c r="D217" s="328"/>
      <c r="E217" s="53"/>
    </row>
    <row r="218" spans="4:5" s="11" customFormat="1" ht="13.8" hidden="1" x14ac:dyDescent="0.25">
      <c r="D218" s="328"/>
      <c r="E218" s="53"/>
    </row>
    <row r="219" spans="4:5" s="11" customFormat="1" ht="13.8" hidden="1" x14ac:dyDescent="0.25">
      <c r="D219" s="328"/>
      <c r="E219" s="53"/>
    </row>
    <row r="220" spans="4:5" s="11" customFormat="1" ht="13.8" hidden="1" x14ac:dyDescent="0.25">
      <c r="D220" s="328"/>
      <c r="E220" s="53"/>
    </row>
    <row r="221" spans="4:5" s="11" customFormat="1" ht="13.8" hidden="1" x14ac:dyDescent="0.25">
      <c r="D221" s="328"/>
      <c r="E221" s="53"/>
    </row>
    <row r="222" spans="4:5" s="11" customFormat="1" ht="13.8" hidden="1" x14ac:dyDescent="0.25">
      <c r="D222" s="328"/>
      <c r="E222" s="53"/>
    </row>
    <row r="223" spans="4:5" s="11" customFormat="1" ht="13.8" hidden="1" x14ac:dyDescent="0.25">
      <c r="D223" s="328"/>
      <c r="E223" s="53"/>
    </row>
    <row r="224" spans="4:5" s="11" customFormat="1" ht="13.8" hidden="1" x14ac:dyDescent="0.25">
      <c r="D224" s="328"/>
      <c r="E224" s="53"/>
    </row>
    <row r="225" spans="4:5" s="11" customFormat="1" ht="13.8" hidden="1" x14ac:dyDescent="0.25">
      <c r="D225" s="328"/>
      <c r="E225" s="53"/>
    </row>
    <row r="226" spans="4:5" s="11" customFormat="1" ht="13.8" hidden="1" x14ac:dyDescent="0.25">
      <c r="D226" s="328"/>
      <c r="E226" s="53"/>
    </row>
    <row r="227" spans="4:5" s="11" customFormat="1" ht="13.8" hidden="1" x14ac:dyDescent="0.25">
      <c r="D227" s="328"/>
      <c r="E227" s="53"/>
    </row>
    <row r="228" spans="4:5" s="11" customFormat="1" ht="13.8" hidden="1" x14ac:dyDescent="0.25">
      <c r="D228" s="328"/>
      <c r="E228" s="53"/>
    </row>
    <row r="229" spans="4:5" s="11" customFormat="1" ht="13.8" hidden="1" x14ac:dyDescent="0.25">
      <c r="D229" s="328"/>
      <c r="E229" s="53"/>
    </row>
    <row r="230" spans="4:5" s="11" customFormat="1" ht="13.8" hidden="1" x14ac:dyDescent="0.25">
      <c r="D230" s="328"/>
      <c r="E230" s="53"/>
    </row>
    <row r="231" spans="4:5" s="11" customFormat="1" ht="13.8" hidden="1" x14ac:dyDescent="0.25">
      <c r="D231" s="328"/>
      <c r="E231" s="53"/>
    </row>
    <row r="232" spans="4:5" s="11" customFormat="1" ht="13.8" hidden="1" x14ac:dyDescent="0.25">
      <c r="D232" s="328"/>
      <c r="E232" s="53"/>
    </row>
    <row r="233" spans="4:5" s="11" customFormat="1" ht="13.8" hidden="1" x14ac:dyDescent="0.25">
      <c r="D233" s="328"/>
      <c r="E233" s="53"/>
    </row>
    <row r="234" spans="4:5" s="11" customFormat="1" ht="13.8" hidden="1" x14ac:dyDescent="0.25">
      <c r="D234" s="328"/>
      <c r="E234" s="53"/>
    </row>
    <row r="235" spans="4:5" s="11" customFormat="1" ht="13.8" hidden="1" x14ac:dyDescent="0.25">
      <c r="D235" s="328"/>
      <c r="E235" s="53"/>
    </row>
    <row r="236" spans="4:5" s="11" customFormat="1" ht="13.8" hidden="1" x14ac:dyDescent="0.25">
      <c r="D236" s="328"/>
      <c r="E236" s="53"/>
    </row>
    <row r="237" spans="4:5" s="11" customFormat="1" ht="13.8" hidden="1" x14ac:dyDescent="0.25">
      <c r="D237" s="328"/>
      <c r="E237" s="53"/>
    </row>
    <row r="238" spans="4:5" s="11" customFormat="1" ht="13.8" hidden="1" x14ac:dyDescent="0.25">
      <c r="D238" s="328"/>
      <c r="E238" s="53"/>
    </row>
    <row r="239" spans="4:5" s="11" customFormat="1" ht="13.8" hidden="1" x14ac:dyDescent="0.25">
      <c r="D239" s="328"/>
      <c r="E239" s="53"/>
    </row>
    <row r="240" spans="4:5" s="11" customFormat="1" ht="13.8" hidden="1" x14ac:dyDescent="0.25">
      <c r="D240" s="328"/>
      <c r="E240" s="53"/>
    </row>
    <row r="241" spans="4:5" s="11" customFormat="1" ht="13.8" hidden="1" x14ac:dyDescent="0.25">
      <c r="D241" s="328"/>
      <c r="E241" s="53"/>
    </row>
    <row r="242" spans="4:5" s="11" customFormat="1" ht="13.8" hidden="1" x14ac:dyDescent="0.25">
      <c r="D242" s="328"/>
      <c r="E242" s="53"/>
    </row>
    <row r="243" spans="4:5" s="11" customFormat="1" ht="13.8" hidden="1" x14ac:dyDescent="0.25">
      <c r="D243" s="328"/>
      <c r="E243" s="53"/>
    </row>
    <row r="244" spans="4:5" s="11" customFormat="1" ht="13.8" hidden="1" x14ac:dyDescent="0.25">
      <c r="D244" s="328"/>
      <c r="E244" s="53"/>
    </row>
    <row r="245" spans="4:5" s="11" customFormat="1" ht="13.8" hidden="1" x14ac:dyDescent="0.25">
      <c r="D245" s="328"/>
      <c r="E245" s="53"/>
    </row>
    <row r="246" spans="4:5" s="11" customFormat="1" ht="13.8" hidden="1" x14ac:dyDescent="0.25">
      <c r="D246" s="328"/>
      <c r="E246" s="53"/>
    </row>
    <row r="247" spans="4:5" s="11" customFormat="1" ht="13.8" hidden="1" x14ac:dyDescent="0.25">
      <c r="D247" s="328"/>
      <c r="E247" s="53"/>
    </row>
    <row r="248" spans="4:5" s="11" customFormat="1" ht="13.8" hidden="1" x14ac:dyDescent="0.25">
      <c r="D248" s="328"/>
      <c r="E248" s="53"/>
    </row>
    <row r="249" spans="4:5" s="11" customFormat="1" ht="13.8" hidden="1" x14ac:dyDescent="0.25">
      <c r="D249" s="328"/>
      <c r="E249" s="53"/>
    </row>
    <row r="250" spans="4:5" s="11" customFormat="1" ht="13.8" hidden="1" x14ac:dyDescent="0.25">
      <c r="D250" s="328"/>
      <c r="E250" s="53"/>
    </row>
    <row r="251" spans="4:5" s="11" customFormat="1" ht="13.8" hidden="1" x14ac:dyDescent="0.25">
      <c r="D251" s="328"/>
      <c r="E251" s="53"/>
    </row>
    <row r="252" spans="4:5" s="11" customFormat="1" ht="13.8" hidden="1" x14ac:dyDescent="0.25">
      <c r="D252" s="328"/>
      <c r="E252" s="53"/>
    </row>
    <row r="253" spans="4:5" s="11" customFormat="1" ht="13.8" hidden="1" x14ac:dyDescent="0.25">
      <c r="D253" s="328"/>
      <c r="E253" s="53"/>
    </row>
    <row r="254" spans="4:5" s="11" customFormat="1" ht="13.8" hidden="1" x14ac:dyDescent="0.25">
      <c r="D254" s="328"/>
      <c r="E254" s="53"/>
    </row>
    <row r="255" spans="4:5" s="11" customFormat="1" ht="13.8" hidden="1" x14ac:dyDescent="0.25">
      <c r="D255" s="328"/>
      <c r="E255" s="53"/>
    </row>
    <row r="256" spans="4:5" s="11" customFormat="1" ht="13.8" hidden="1" x14ac:dyDescent="0.25">
      <c r="D256" s="328"/>
      <c r="E256" s="53"/>
    </row>
    <row r="257" spans="4:5" s="11" customFormat="1" ht="13.8" hidden="1" x14ac:dyDescent="0.25">
      <c r="D257" s="328"/>
      <c r="E257" s="53"/>
    </row>
    <row r="258" spans="4:5" s="11" customFormat="1" ht="13.8" hidden="1" x14ac:dyDescent="0.25">
      <c r="D258" s="328"/>
      <c r="E258" s="53"/>
    </row>
    <row r="259" spans="4:5" s="11" customFormat="1" ht="13.8" hidden="1" x14ac:dyDescent="0.25">
      <c r="D259" s="328"/>
      <c r="E259" s="53"/>
    </row>
    <row r="260" spans="4:5" s="11" customFormat="1" ht="13.8" hidden="1" x14ac:dyDescent="0.25">
      <c r="D260" s="328"/>
      <c r="E260" s="53"/>
    </row>
    <row r="261" spans="4:5" s="11" customFormat="1" ht="13.8" hidden="1" x14ac:dyDescent="0.25">
      <c r="D261" s="328"/>
      <c r="E261" s="53"/>
    </row>
    <row r="262" spans="4:5" s="11" customFormat="1" ht="13.8" hidden="1" x14ac:dyDescent="0.25">
      <c r="D262" s="328"/>
      <c r="E262" s="53"/>
    </row>
    <row r="263" spans="4:5" s="11" customFormat="1" ht="13.8" hidden="1" x14ac:dyDescent="0.25">
      <c r="D263" s="328"/>
      <c r="E263" s="53"/>
    </row>
    <row r="264" spans="4:5" s="11" customFormat="1" ht="13.8" hidden="1" x14ac:dyDescent="0.25">
      <c r="D264" s="328"/>
      <c r="E264" s="53"/>
    </row>
    <row r="265" spans="4:5" s="11" customFormat="1" ht="13.8" hidden="1" x14ac:dyDescent="0.25">
      <c r="D265" s="328"/>
      <c r="E265" s="53"/>
    </row>
    <row r="266" spans="4:5" s="11" customFormat="1" ht="13.8" hidden="1" x14ac:dyDescent="0.25">
      <c r="D266" s="328"/>
      <c r="E266" s="53"/>
    </row>
    <row r="267" spans="4:5" s="11" customFormat="1" ht="13.8" hidden="1" x14ac:dyDescent="0.25">
      <c r="D267" s="328"/>
      <c r="E267" s="53"/>
    </row>
    <row r="268" spans="4:5" s="11" customFormat="1" ht="13.8" hidden="1" x14ac:dyDescent="0.25">
      <c r="D268" s="328"/>
      <c r="E268" s="53"/>
    </row>
    <row r="269" spans="4:5" s="11" customFormat="1" ht="13.8" hidden="1" x14ac:dyDescent="0.25">
      <c r="D269" s="328"/>
      <c r="E269" s="53"/>
    </row>
    <row r="270" spans="4:5" s="11" customFormat="1" ht="13.8" hidden="1" x14ac:dyDescent="0.25">
      <c r="D270" s="328"/>
      <c r="E270" s="53"/>
    </row>
    <row r="271" spans="4:5" s="11" customFormat="1" ht="13.8" hidden="1" x14ac:dyDescent="0.25">
      <c r="D271" s="328"/>
      <c r="E271" s="53"/>
    </row>
    <row r="272" spans="4:5" s="11" customFormat="1" ht="13.8" hidden="1" x14ac:dyDescent="0.25">
      <c r="D272" s="328"/>
      <c r="E272" s="53"/>
    </row>
    <row r="273" spans="4:5" s="11" customFormat="1" ht="13.8" hidden="1" x14ac:dyDescent="0.25">
      <c r="D273" s="328"/>
      <c r="E273" s="53"/>
    </row>
    <row r="274" spans="4:5" s="11" customFormat="1" ht="13.8" hidden="1" x14ac:dyDescent="0.25">
      <c r="D274" s="328"/>
      <c r="E274" s="53"/>
    </row>
    <row r="275" spans="4:5" s="11" customFormat="1" ht="13.8" hidden="1" x14ac:dyDescent="0.25">
      <c r="D275" s="328"/>
      <c r="E275" s="53"/>
    </row>
    <row r="276" spans="4:5" s="11" customFormat="1" ht="13.8" hidden="1" x14ac:dyDescent="0.25">
      <c r="D276" s="328"/>
      <c r="E276" s="53"/>
    </row>
    <row r="277" spans="4:5" s="11" customFormat="1" ht="13.8" hidden="1" x14ac:dyDescent="0.25">
      <c r="D277" s="328"/>
      <c r="E277" s="53"/>
    </row>
    <row r="278" spans="4:5" s="11" customFormat="1" ht="13.8" hidden="1" x14ac:dyDescent="0.25">
      <c r="D278" s="328"/>
      <c r="E278" s="53"/>
    </row>
    <row r="279" spans="4:5" s="11" customFormat="1" ht="13.8" hidden="1" x14ac:dyDescent="0.25">
      <c r="D279" s="328"/>
      <c r="E279" s="53"/>
    </row>
    <row r="280" spans="4:5" s="11" customFormat="1" ht="13.8" hidden="1" x14ac:dyDescent="0.25">
      <c r="D280" s="328"/>
      <c r="E280" s="53"/>
    </row>
    <row r="281" spans="4:5" s="11" customFormat="1" ht="13.8" hidden="1" x14ac:dyDescent="0.25">
      <c r="D281" s="328"/>
      <c r="E281" s="53"/>
    </row>
    <row r="282" spans="4:5" s="11" customFormat="1" ht="13.8" hidden="1" x14ac:dyDescent="0.25">
      <c r="D282" s="328"/>
      <c r="E282" s="53"/>
    </row>
    <row r="283" spans="4:5" s="11" customFormat="1" ht="13.8" hidden="1" x14ac:dyDescent="0.25">
      <c r="D283" s="328"/>
      <c r="E283" s="53"/>
    </row>
    <row r="284" spans="4:5" s="11" customFormat="1" ht="13.8" hidden="1" x14ac:dyDescent="0.25">
      <c r="D284" s="328"/>
      <c r="E284" s="53"/>
    </row>
    <row r="285" spans="4:5" s="11" customFormat="1" ht="13.8" hidden="1" x14ac:dyDescent="0.25">
      <c r="D285" s="328"/>
      <c r="E285" s="53"/>
    </row>
    <row r="286" spans="4:5" s="11" customFormat="1" ht="13.8" hidden="1" x14ac:dyDescent="0.25">
      <c r="D286" s="328"/>
      <c r="E286" s="53"/>
    </row>
    <row r="287" spans="4:5" s="11" customFormat="1" ht="13.8" hidden="1" x14ac:dyDescent="0.25">
      <c r="D287" s="328"/>
      <c r="E287" s="53"/>
    </row>
    <row r="288" spans="4:5" s="11" customFormat="1" ht="13.8" hidden="1" x14ac:dyDescent="0.25">
      <c r="D288" s="328"/>
      <c r="E288" s="53"/>
    </row>
    <row r="289" spans="4:5" s="11" customFormat="1" ht="13.8" hidden="1" x14ac:dyDescent="0.25">
      <c r="D289" s="328"/>
      <c r="E289" s="53"/>
    </row>
    <row r="290" spans="4:5" s="11" customFormat="1" ht="13.8" hidden="1" x14ac:dyDescent="0.25">
      <c r="D290" s="328"/>
      <c r="E290" s="53"/>
    </row>
    <row r="291" spans="4:5" s="11" customFormat="1" ht="13.8" hidden="1" x14ac:dyDescent="0.25">
      <c r="D291" s="328"/>
      <c r="E291" s="53"/>
    </row>
    <row r="292" spans="4:5" s="11" customFormat="1" ht="13.8" hidden="1" x14ac:dyDescent="0.25">
      <c r="D292" s="328"/>
      <c r="E292" s="53"/>
    </row>
    <row r="293" spans="4:5" s="11" customFormat="1" ht="13.8" hidden="1" x14ac:dyDescent="0.25">
      <c r="D293" s="328"/>
      <c r="E293" s="53"/>
    </row>
    <row r="294" spans="4:5" s="11" customFormat="1" ht="13.8" hidden="1" x14ac:dyDescent="0.25">
      <c r="D294" s="328"/>
      <c r="E294" s="53"/>
    </row>
    <row r="295" spans="4:5" s="11" customFormat="1" ht="13.8" hidden="1" x14ac:dyDescent="0.25">
      <c r="D295" s="328"/>
      <c r="E295" s="53"/>
    </row>
    <row r="296" spans="4:5" s="11" customFormat="1" ht="13.8" hidden="1" x14ac:dyDescent="0.25">
      <c r="D296" s="328"/>
      <c r="E296" s="53"/>
    </row>
    <row r="297" spans="4:5" s="11" customFormat="1" ht="13.8" hidden="1" x14ac:dyDescent="0.25">
      <c r="D297" s="328"/>
      <c r="E297" s="53"/>
    </row>
    <row r="298" spans="4:5" s="11" customFormat="1" ht="13.8" hidden="1" x14ac:dyDescent="0.25">
      <c r="D298" s="328"/>
      <c r="E298" s="53"/>
    </row>
    <row r="299" spans="4:5" s="11" customFormat="1" ht="13.8" hidden="1" x14ac:dyDescent="0.25">
      <c r="D299" s="328"/>
      <c r="E299" s="53"/>
    </row>
    <row r="300" spans="4:5" s="11" customFormat="1" ht="13.8" hidden="1" x14ac:dyDescent="0.25">
      <c r="D300" s="328"/>
      <c r="E300" s="53"/>
    </row>
    <row r="301" spans="4:5" s="11" customFormat="1" ht="13.8" hidden="1" x14ac:dyDescent="0.25">
      <c r="D301" s="328"/>
      <c r="E301" s="53"/>
    </row>
    <row r="302" spans="4:5" s="11" customFormat="1" ht="13.8" hidden="1" x14ac:dyDescent="0.25">
      <c r="D302" s="328"/>
      <c r="E302" s="53"/>
    </row>
    <row r="303" spans="4:5" s="11" customFormat="1" ht="13.8" hidden="1" x14ac:dyDescent="0.25">
      <c r="D303" s="328"/>
      <c r="E303" s="53"/>
    </row>
    <row r="304" spans="4:5" s="11" customFormat="1" ht="13.8" hidden="1" x14ac:dyDescent="0.25">
      <c r="D304" s="328"/>
      <c r="E304" s="53"/>
    </row>
    <row r="305" spans="4:5" s="11" customFormat="1" ht="13.8" hidden="1" x14ac:dyDescent="0.25">
      <c r="D305" s="328"/>
      <c r="E305" s="53"/>
    </row>
    <row r="306" spans="4:5" s="11" customFormat="1" ht="13.8" hidden="1" x14ac:dyDescent="0.25">
      <c r="D306" s="328"/>
      <c r="E306" s="53"/>
    </row>
    <row r="307" spans="4:5" s="11" customFormat="1" ht="13.8" hidden="1" x14ac:dyDescent="0.25">
      <c r="D307" s="328"/>
      <c r="E307" s="53"/>
    </row>
    <row r="308" spans="4:5" s="11" customFormat="1" ht="13.8" hidden="1" x14ac:dyDescent="0.25">
      <c r="D308" s="328"/>
      <c r="E308" s="53"/>
    </row>
    <row r="309" spans="4:5" s="11" customFormat="1" ht="13.8" hidden="1" x14ac:dyDescent="0.25">
      <c r="D309" s="328"/>
      <c r="E309" s="53"/>
    </row>
    <row r="310" spans="4:5" s="11" customFormat="1" ht="13.8" hidden="1" x14ac:dyDescent="0.25">
      <c r="D310" s="328"/>
      <c r="E310" s="53"/>
    </row>
    <row r="311" spans="4:5" s="11" customFormat="1" ht="13.8" hidden="1" x14ac:dyDescent="0.25">
      <c r="D311" s="328"/>
      <c r="E311" s="53"/>
    </row>
    <row r="312" spans="4:5" s="11" customFormat="1" ht="13.8" hidden="1" x14ac:dyDescent="0.25">
      <c r="D312" s="328"/>
      <c r="E312" s="53"/>
    </row>
    <row r="313" spans="4:5" s="11" customFormat="1" ht="13.8" hidden="1" x14ac:dyDescent="0.25">
      <c r="D313" s="328"/>
      <c r="E313" s="53"/>
    </row>
    <row r="314" spans="4:5" s="11" customFormat="1" ht="13.8" hidden="1" x14ac:dyDescent="0.25">
      <c r="D314" s="328"/>
      <c r="E314" s="53"/>
    </row>
    <row r="315" spans="4:5" s="11" customFormat="1" ht="13.8" hidden="1" x14ac:dyDescent="0.25">
      <c r="D315" s="328"/>
      <c r="E315" s="53"/>
    </row>
    <row r="316" spans="4:5" s="11" customFormat="1" ht="13.8" hidden="1" x14ac:dyDescent="0.25">
      <c r="D316" s="328"/>
      <c r="E316" s="53"/>
    </row>
    <row r="317" spans="4:5" s="11" customFormat="1" ht="13.8" hidden="1" x14ac:dyDescent="0.25">
      <c r="D317" s="328"/>
      <c r="E317" s="53"/>
    </row>
    <row r="318" spans="4:5" s="11" customFormat="1" ht="13.8" hidden="1" x14ac:dyDescent="0.25">
      <c r="D318" s="328"/>
      <c r="E318" s="53"/>
    </row>
    <row r="319" spans="4:5" s="11" customFormat="1" ht="13.8" hidden="1" x14ac:dyDescent="0.25">
      <c r="D319" s="328"/>
      <c r="E319" s="53"/>
    </row>
    <row r="320" spans="4:5" s="11" customFormat="1" ht="13.8" hidden="1" x14ac:dyDescent="0.25">
      <c r="D320" s="328"/>
      <c r="E320" s="53"/>
    </row>
    <row r="321" spans="4:5" s="11" customFormat="1" ht="13.8" hidden="1" x14ac:dyDescent="0.25">
      <c r="D321" s="328"/>
      <c r="E321" s="53"/>
    </row>
    <row r="322" spans="4:5" s="11" customFormat="1" ht="13.8" hidden="1" x14ac:dyDescent="0.25">
      <c r="D322" s="328"/>
      <c r="E322" s="53"/>
    </row>
    <row r="323" spans="4:5" s="11" customFormat="1" ht="13.8" hidden="1" x14ac:dyDescent="0.25">
      <c r="D323" s="328"/>
      <c r="E323" s="53"/>
    </row>
    <row r="324" spans="4:5" s="11" customFormat="1" ht="13.8" hidden="1" x14ac:dyDescent="0.25">
      <c r="D324" s="328"/>
      <c r="E324" s="53"/>
    </row>
    <row r="325" spans="4:5" s="11" customFormat="1" ht="13.8" hidden="1" x14ac:dyDescent="0.25">
      <c r="D325" s="328"/>
      <c r="E325" s="53"/>
    </row>
    <row r="326" spans="4:5" s="11" customFormat="1" ht="13.8" hidden="1" x14ac:dyDescent="0.25">
      <c r="D326" s="328"/>
      <c r="E326" s="53"/>
    </row>
    <row r="327" spans="4:5" s="11" customFormat="1" ht="13.8" hidden="1" x14ac:dyDescent="0.25">
      <c r="D327" s="328"/>
      <c r="E327" s="53"/>
    </row>
    <row r="328" spans="4:5" s="11" customFormat="1" ht="13.8" hidden="1" x14ac:dyDescent="0.25">
      <c r="D328" s="328"/>
      <c r="E328" s="53"/>
    </row>
    <row r="329" spans="4:5" s="11" customFormat="1" ht="13.8" hidden="1" x14ac:dyDescent="0.25">
      <c r="D329" s="328"/>
      <c r="E329" s="53"/>
    </row>
    <row r="330" spans="4:5" s="11" customFormat="1" ht="13.8" hidden="1" x14ac:dyDescent="0.25">
      <c r="D330" s="328"/>
      <c r="E330" s="53"/>
    </row>
    <row r="331" spans="4:5" s="11" customFormat="1" ht="13.8" hidden="1" x14ac:dyDescent="0.25">
      <c r="D331" s="328"/>
      <c r="E331" s="53"/>
    </row>
    <row r="332" spans="4:5" s="11" customFormat="1" ht="13.8" hidden="1" x14ac:dyDescent="0.25">
      <c r="D332" s="328"/>
      <c r="E332" s="53"/>
    </row>
    <row r="333" spans="4:5" s="11" customFormat="1" ht="13.8" hidden="1" x14ac:dyDescent="0.25">
      <c r="D333" s="328"/>
      <c r="E333" s="53"/>
    </row>
    <row r="334" spans="4:5" s="11" customFormat="1" ht="13.8" hidden="1" x14ac:dyDescent="0.25">
      <c r="D334" s="328"/>
      <c r="E334" s="53"/>
    </row>
    <row r="335" spans="4:5" s="11" customFormat="1" ht="13.8" hidden="1" x14ac:dyDescent="0.25">
      <c r="D335" s="328"/>
      <c r="E335" s="53"/>
    </row>
    <row r="336" spans="4:5" s="11" customFormat="1" ht="13.8" hidden="1" x14ac:dyDescent="0.25">
      <c r="D336" s="328"/>
      <c r="E336" s="53"/>
    </row>
    <row r="337" spans="4:5" s="11" customFormat="1" ht="13.8" hidden="1" x14ac:dyDescent="0.25">
      <c r="D337" s="328"/>
      <c r="E337" s="53"/>
    </row>
    <row r="338" spans="4:5" s="11" customFormat="1" ht="13.8" hidden="1" x14ac:dyDescent="0.25">
      <c r="D338" s="328"/>
      <c r="E338" s="53"/>
    </row>
    <row r="339" spans="4:5" s="11" customFormat="1" ht="13.8" hidden="1" x14ac:dyDescent="0.25">
      <c r="D339" s="328"/>
      <c r="E339" s="53"/>
    </row>
    <row r="340" spans="4:5" s="11" customFormat="1" ht="13.8" hidden="1" x14ac:dyDescent="0.25">
      <c r="D340" s="328"/>
      <c r="E340" s="53"/>
    </row>
    <row r="341" spans="4:5" s="11" customFormat="1" ht="13.8" hidden="1" x14ac:dyDescent="0.25">
      <c r="D341" s="328"/>
      <c r="E341" s="53"/>
    </row>
    <row r="342" spans="4:5" s="11" customFormat="1" ht="13.8" hidden="1" x14ac:dyDescent="0.25">
      <c r="D342" s="328"/>
      <c r="E342" s="53"/>
    </row>
    <row r="343" spans="4:5" s="11" customFormat="1" ht="13.8" hidden="1" x14ac:dyDescent="0.25">
      <c r="D343" s="328"/>
      <c r="E343" s="53"/>
    </row>
    <row r="344" spans="4:5" s="11" customFormat="1" ht="13.8" hidden="1" x14ac:dyDescent="0.25">
      <c r="D344" s="328"/>
      <c r="E344" s="53"/>
    </row>
    <row r="345" spans="4:5" s="11" customFormat="1" ht="13.8" hidden="1" x14ac:dyDescent="0.25">
      <c r="D345" s="328"/>
      <c r="E345" s="53"/>
    </row>
    <row r="346" spans="4:5" s="11" customFormat="1" ht="13.8" hidden="1" x14ac:dyDescent="0.25">
      <c r="D346" s="328"/>
      <c r="E346" s="53"/>
    </row>
    <row r="347" spans="4:5" s="11" customFormat="1" ht="13.8" hidden="1" x14ac:dyDescent="0.25">
      <c r="D347" s="328"/>
      <c r="E347" s="53"/>
    </row>
    <row r="348" spans="4:5" s="11" customFormat="1" ht="13.8" hidden="1" x14ac:dyDescent="0.25">
      <c r="D348" s="328"/>
      <c r="E348" s="53"/>
    </row>
    <row r="349" spans="4:5" s="11" customFormat="1" ht="13.8" hidden="1" x14ac:dyDescent="0.25">
      <c r="D349" s="328"/>
      <c r="E349" s="53"/>
    </row>
    <row r="350" spans="4:5" s="11" customFormat="1" ht="13.8" hidden="1" x14ac:dyDescent="0.25">
      <c r="D350" s="328"/>
      <c r="E350" s="53"/>
    </row>
    <row r="351" spans="4:5" s="11" customFormat="1" ht="13.8" hidden="1" x14ac:dyDescent="0.25">
      <c r="D351" s="328"/>
      <c r="E351" s="53"/>
    </row>
    <row r="352" spans="4:5" s="11" customFormat="1" ht="13.8" hidden="1" x14ac:dyDescent="0.25">
      <c r="D352" s="328"/>
      <c r="E352" s="53"/>
    </row>
    <row r="353" spans="4:5" s="11" customFormat="1" ht="13.8" hidden="1" x14ac:dyDescent="0.25">
      <c r="D353" s="328"/>
      <c r="E353" s="53"/>
    </row>
    <row r="354" spans="4:5" s="11" customFormat="1" ht="13.8" hidden="1" x14ac:dyDescent="0.25">
      <c r="D354" s="328"/>
      <c r="E354" s="53"/>
    </row>
    <row r="355" spans="4:5" s="11" customFormat="1" ht="13.8" hidden="1" x14ac:dyDescent="0.25">
      <c r="D355" s="328"/>
      <c r="E355" s="53"/>
    </row>
    <row r="356" spans="4:5" s="11" customFormat="1" ht="13.8" hidden="1" x14ac:dyDescent="0.25">
      <c r="D356" s="328"/>
      <c r="E356" s="53"/>
    </row>
    <row r="357" spans="4:5" s="11" customFormat="1" ht="13.8" hidden="1" x14ac:dyDescent="0.25">
      <c r="D357" s="328"/>
      <c r="E357" s="53"/>
    </row>
    <row r="358" spans="4:5" s="11" customFormat="1" ht="13.8" hidden="1" x14ac:dyDescent="0.25">
      <c r="D358" s="328"/>
      <c r="E358" s="53"/>
    </row>
    <row r="359" spans="4:5" s="11" customFormat="1" ht="13.8" hidden="1" x14ac:dyDescent="0.25">
      <c r="D359" s="328"/>
      <c r="E359" s="53"/>
    </row>
    <row r="360" spans="4:5" s="11" customFormat="1" ht="13.8" hidden="1" x14ac:dyDescent="0.25">
      <c r="D360" s="328"/>
      <c r="E360" s="53"/>
    </row>
    <row r="361" spans="4:5" s="11" customFormat="1" ht="13.8" hidden="1" x14ac:dyDescent="0.25">
      <c r="D361" s="328"/>
      <c r="E361" s="53"/>
    </row>
    <row r="362" spans="4:5" s="11" customFormat="1" ht="13.8" hidden="1" x14ac:dyDescent="0.25">
      <c r="D362" s="328"/>
      <c r="E362" s="53"/>
    </row>
    <row r="363" spans="4:5" s="11" customFormat="1" ht="13.8" hidden="1" x14ac:dyDescent="0.25">
      <c r="D363" s="328"/>
      <c r="E363" s="53"/>
    </row>
    <row r="364" spans="4:5" s="11" customFormat="1" ht="13.8" hidden="1" x14ac:dyDescent="0.25">
      <c r="D364" s="328"/>
      <c r="E364" s="53"/>
    </row>
    <row r="365" spans="4:5" s="11" customFormat="1" ht="13.8" hidden="1" x14ac:dyDescent="0.25">
      <c r="D365" s="328"/>
      <c r="E365" s="53"/>
    </row>
    <row r="366" spans="4:5" s="11" customFormat="1" ht="13.8" hidden="1" x14ac:dyDescent="0.25">
      <c r="D366" s="328"/>
      <c r="E366" s="53"/>
    </row>
    <row r="367" spans="4:5" s="11" customFormat="1" ht="13.8" hidden="1" x14ac:dyDescent="0.25">
      <c r="D367" s="328"/>
      <c r="E367" s="53"/>
    </row>
    <row r="368" spans="4:5" s="11" customFormat="1" ht="13.8" hidden="1" x14ac:dyDescent="0.25">
      <c r="D368" s="328"/>
      <c r="E368" s="53"/>
    </row>
    <row r="369" spans="4:5" s="11" customFormat="1" ht="13.8" hidden="1" x14ac:dyDescent="0.25">
      <c r="D369" s="328"/>
      <c r="E369" s="53"/>
    </row>
    <row r="370" spans="4:5" s="11" customFormat="1" ht="13.8" hidden="1" x14ac:dyDescent="0.25">
      <c r="D370" s="328"/>
      <c r="E370" s="53"/>
    </row>
    <row r="371" spans="4:5" s="11" customFormat="1" ht="13.8" hidden="1" x14ac:dyDescent="0.25">
      <c r="D371" s="328"/>
      <c r="E371" s="53"/>
    </row>
    <row r="372" spans="4:5" s="11" customFormat="1" ht="13.8" hidden="1" x14ac:dyDescent="0.25">
      <c r="D372" s="328"/>
      <c r="E372" s="53"/>
    </row>
    <row r="373" spans="4:5" s="11" customFormat="1" ht="13.8" hidden="1" x14ac:dyDescent="0.25">
      <c r="D373" s="328"/>
      <c r="E373" s="53"/>
    </row>
    <row r="374" spans="4:5" s="11" customFormat="1" ht="13.8" hidden="1" x14ac:dyDescent="0.25">
      <c r="D374" s="328"/>
      <c r="E374" s="53"/>
    </row>
    <row r="375" spans="4:5" s="11" customFormat="1" ht="13.8" hidden="1" x14ac:dyDescent="0.25">
      <c r="D375" s="328"/>
      <c r="E375" s="53"/>
    </row>
    <row r="376" spans="4:5" s="11" customFormat="1" ht="13.8" hidden="1" x14ac:dyDescent="0.25">
      <c r="D376" s="328"/>
      <c r="E376" s="53"/>
    </row>
    <row r="377" spans="4:5" s="11" customFormat="1" ht="13.8" hidden="1" x14ac:dyDescent="0.25">
      <c r="D377" s="328"/>
      <c r="E377" s="53"/>
    </row>
    <row r="378" spans="4:5" s="11" customFormat="1" ht="13.8" hidden="1" x14ac:dyDescent="0.25">
      <c r="D378" s="328"/>
      <c r="E378" s="53"/>
    </row>
    <row r="379" spans="4:5" s="11" customFormat="1" ht="13.8" hidden="1" x14ac:dyDescent="0.25">
      <c r="D379" s="328"/>
      <c r="E379" s="53"/>
    </row>
    <row r="380" spans="4:5" s="11" customFormat="1" ht="13.8" hidden="1" x14ac:dyDescent="0.25">
      <c r="D380" s="328"/>
      <c r="E380" s="53"/>
    </row>
    <row r="381" spans="4:5" s="11" customFormat="1" ht="13.8" hidden="1" x14ac:dyDescent="0.25">
      <c r="D381" s="328"/>
      <c r="E381" s="53"/>
    </row>
    <row r="382" spans="4:5" s="11" customFormat="1" ht="13.8" hidden="1" x14ac:dyDescent="0.25">
      <c r="D382" s="328"/>
      <c r="E382" s="53"/>
    </row>
    <row r="383" spans="4:5" s="11" customFormat="1" ht="13.8" hidden="1" x14ac:dyDescent="0.25">
      <c r="D383" s="328"/>
      <c r="E383" s="53"/>
    </row>
    <row r="384" spans="4:5" s="11" customFormat="1" ht="13.8" hidden="1" x14ac:dyDescent="0.25">
      <c r="D384" s="328"/>
      <c r="E384" s="53"/>
    </row>
    <row r="385" spans="4:5" s="11" customFormat="1" ht="13.8" hidden="1" x14ac:dyDescent="0.25">
      <c r="D385" s="328"/>
      <c r="E385" s="53"/>
    </row>
    <row r="386" spans="4:5" s="11" customFormat="1" ht="13.8" hidden="1" x14ac:dyDescent="0.25">
      <c r="D386" s="328"/>
      <c r="E386" s="53"/>
    </row>
    <row r="387" spans="4:5" s="11" customFormat="1" ht="13.8" hidden="1" x14ac:dyDescent="0.25">
      <c r="D387" s="328"/>
      <c r="E387" s="53"/>
    </row>
    <row r="388" spans="4:5" s="11" customFormat="1" ht="13.8" hidden="1" x14ac:dyDescent="0.25">
      <c r="D388" s="328"/>
      <c r="E388" s="53"/>
    </row>
    <row r="389" spans="4:5" s="11" customFormat="1" ht="13.8" hidden="1" x14ac:dyDescent="0.25">
      <c r="D389" s="328"/>
      <c r="E389" s="53"/>
    </row>
    <row r="390" spans="4:5" s="11" customFormat="1" ht="13.8" hidden="1" x14ac:dyDescent="0.25">
      <c r="D390" s="328"/>
      <c r="E390" s="53"/>
    </row>
    <row r="391" spans="4:5" s="11" customFormat="1" ht="13.8" hidden="1" x14ac:dyDescent="0.25">
      <c r="D391" s="328"/>
      <c r="E391" s="53"/>
    </row>
    <row r="392" spans="4:5" s="11" customFormat="1" ht="13.8" hidden="1" x14ac:dyDescent="0.25">
      <c r="D392" s="328"/>
      <c r="E392" s="53"/>
    </row>
    <row r="393" spans="4:5" s="11" customFormat="1" ht="13.8" hidden="1" x14ac:dyDescent="0.25">
      <c r="D393" s="328"/>
      <c r="E393" s="53"/>
    </row>
    <row r="394" spans="4:5" s="11" customFormat="1" ht="13.8" hidden="1" x14ac:dyDescent="0.25">
      <c r="D394" s="328"/>
      <c r="E394" s="53"/>
    </row>
    <row r="395" spans="4:5" s="11" customFormat="1" ht="13.8" hidden="1" x14ac:dyDescent="0.25">
      <c r="D395" s="328"/>
      <c r="E395" s="53"/>
    </row>
    <row r="396" spans="4:5" s="11" customFormat="1" ht="13.8" hidden="1" x14ac:dyDescent="0.25">
      <c r="D396" s="328"/>
      <c r="E396" s="53"/>
    </row>
    <row r="397" spans="4:5" s="11" customFormat="1" ht="13.8" hidden="1" x14ac:dyDescent="0.25">
      <c r="D397" s="328"/>
      <c r="E397" s="53"/>
    </row>
    <row r="398" spans="4:5" s="11" customFormat="1" ht="13.8" hidden="1" x14ac:dyDescent="0.25">
      <c r="D398" s="328"/>
      <c r="E398" s="53"/>
    </row>
    <row r="399" spans="4:5" s="11" customFormat="1" ht="13.8" hidden="1" x14ac:dyDescent="0.25">
      <c r="D399" s="328"/>
      <c r="E399" s="53"/>
    </row>
    <row r="400" spans="4:5" s="11" customFormat="1" ht="13.8" hidden="1" x14ac:dyDescent="0.25">
      <c r="D400" s="328"/>
      <c r="E400" s="53"/>
    </row>
    <row r="401" spans="4:5" s="11" customFormat="1" ht="13.8" hidden="1" x14ac:dyDescent="0.25">
      <c r="D401" s="328"/>
      <c r="E401" s="53"/>
    </row>
    <row r="402" spans="4:5" s="11" customFormat="1" ht="13.8" hidden="1" x14ac:dyDescent="0.25">
      <c r="D402" s="328"/>
      <c r="E402" s="53"/>
    </row>
    <row r="403" spans="4:5" s="11" customFormat="1" ht="13.8" hidden="1" x14ac:dyDescent="0.25">
      <c r="D403" s="328"/>
      <c r="E403" s="53"/>
    </row>
    <row r="404" spans="4:5" s="11" customFormat="1" ht="13.8" hidden="1" x14ac:dyDescent="0.25">
      <c r="D404" s="328"/>
      <c r="E404" s="53"/>
    </row>
    <row r="405" spans="4:5" s="11" customFormat="1" ht="13.8" hidden="1" x14ac:dyDescent="0.25">
      <c r="D405" s="328"/>
      <c r="E405" s="53"/>
    </row>
    <row r="406" spans="4:5" s="11" customFormat="1" ht="13.8" hidden="1" x14ac:dyDescent="0.25">
      <c r="D406" s="328"/>
      <c r="E406" s="53"/>
    </row>
    <row r="407" spans="4:5" s="11" customFormat="1" ht="13.8" hidden="1" x14ac:dyDescent="0.25">
      <c r="D407" s="328"/>
      <c r="E407" s="53"/>
    </row>
    <row r="408" spans="4:5" s="11" customFormat="1" ht="13.8" hidden="1" x14ac:dyDescent="0.25">
      <c r="D408" s="328"/>
      <c r="E408" s="53"/>
    </row>
    <row r="409" spans="4:5" s="11" customFormat="1" ht="13.8" hidden="1" x14ac:dyDescent="0.25">
      <c r="D409" s="328"/>
      <c r="E409" s="53"/>
    </row>
    <row r="410" spans="4:5" s="11" customFormat="1" ht="13.8" hidden="1" x14ac:dyDescent="0.25">
      <c r="D410" s="328"/>
      <c r="E410" s="53"/>
    </row>
    <row r="411" spans="4:5" s="11" customFormat="1" ht="13.8" hidden="1" x14ac:dyDescent="0.25">
      <c r="D411" s="328"/>
      <c r="E411" s="53"/>
    </row>
    <row r="412" spans="4:5" s="11" customFormat="1" ht="13.8" hidden="1" x14ac:dyDescent="0.25">
      <c r="D412" s="328"/>
      <c r="E412" s="53"/>
    </row>
    <row r="413" spans="4:5" s="11" customFormat="1" ht="13.8" hidden="1" x14ac:dyDescent="0.25">
      <c r="D413" s="328"/>
      <c r="E413" s="53"/>
    </row>
    <row r="414" spans="4:5" s="11" customFormat="1" ht="13.8" hidden="1" x14ac:dyDescent="0.25">
      <c r="D414" s="328"/>
      <c r="E414" s="53"/>
    </row>
    <row r="415" spans="4:5" s="11" customFormat="1" ht="13.8" hidden="1" x14ac:dyDescent="0.25">
      <c r="D415" s="328"/>
      <c r="E415" s="53"/>
    </row>
    <row r="416" spans="4:5" s="11" customFormat="1" ht="13.8" hidden="1" x14ac:dyDescent="0.25">
      <c r="D416" s="328"/>
      <c r="E416" s="53"/>
    </row>
    <row r="417" spans="4:5" s="11" customFormat="1" ht="13.8" hidden="1" x14ac:dyDescent="0.25">
      <c r="D417" s="328"/>
      <c r="E417" s="53"/>
    </row>
    <row r="418" spans="4:5" s="11" customFormat="1" ht="13.8" hidden="1" x14ac:dyDescent="0.25">
      <c r="D418" s="328"/>
      <c r="E418" s="53"/>
    </row>
    <row r="419" spans="4:5" s="11" customFormat="1" ht="13.8" hidden="1" x14ac:dyDescent="0.25">
      <c r="D419" s="328"/>
      <c r="E419" s="53"/>
    </row>
    <row r="420" spans="4:5" s="11" customFormat="1" ht="13.8" hidden="1" x14ac:dyDescent="0.25">
      <c r="D420" s="328"/>
      <c r="E420" s="53"/>
    </row>
    <row r="421" spans="4:5" s="11" customFormat="1" ht="13.8" hidden="1" x14ac:dyDescent="0.25">
      <c r="D421" s="328"/>
      <c r="E421" s="53"/>
    </row>
    <row r="422" spans="4:5" s="11" customFormat="1" ht="13.8" hidden="1" x14ac:dyDescent="0.25">
      <c r="D422" s="328"/>
      <c r="E422" s="53"/>
    </row>
    <row r="423" spans="4:5" s="11" customFormat="1" ht="13.8" hidden="1" x14ac:dyDescent="0.25">
      <c r="D423" s="328"/>
      <c r="E423" s="53"/>
    </row>
    <row r="424" spans="4:5" s="11" customFormat="1" ht="13.8" hidden="1" x14ac:dyDescent="0.25">
      <c r="D424" s="328"/>
      <c r="E424" s="53"/>
    </row>
    <row r="425" spans="4:5" s="11" customFormat="1" ht="13.8" hidden="1" x14ac:dyDescent="0.25">
      <c r="D425" s="328"/>
      <c r="E425" s="53"/>
    </row>
    <row r="426" spans="4:5" s="11" customFormat="1" ht="13.8" hidden="1" x14ac:dyDescent="0.25">
      <c r="D426" s="328"/>
      <c r="E426" s="53"/>
    </row>
    <row r="427" spans="4:5" s="11" customFormat="1" ht="13.8" hidden="1" x14ac:dyDescent="0.25">
      <c r="D427" s="328"/>
      <c r="E427" s="53"/>
    </row>
    <row r="428" spans="4:5" s="11" customFormat="1" ht="13.8" hidden="1" x14ac:dyDescent="0.25">
      <c r="D428" s="328"/>
      <c r="E428" s="53"/>
    </row>
    <row r="429" spans="4:5" s="11" customFormat="1" ht="13.8" hidden="1" x14ac:dyDescent="0.25">
      <c r="D429" s="328"/>
      <c r="E429" s="53"/>
    </row>
    <row r="430" spans="4:5" s="11" customFormat="1" ht="13.8" hidden="1" x14ac:dyDescent="0.25">
      <c r="D430" s="328"/>
      <c r="E430" s="53"/>
    </row>
    <row r="431" spans="4:5" s="11" customFormat="1" ht="13.8" hidden="1" x14ac:dyDescent="0.25">
      <c r="D431" s="328"/>
      <c r="E431" s="53"/>
    </row>
    <row r="432" spans="4:5" s="11" customFormat="1" ht="13.8" hidden="1" x14ac:dyDescent="0.25">
      <c r="D432" s="328"/>
      <c r="E432" s="53"/>
    </row>
    <row r="433" spans="4:5" s="11" customFormat="1" ht="13.8" hidden="1" x14ac:dyDescent="0.25">
      <c r="D433" s="328"/>
      <c r="E433" s="53"/>
    </row>
    <row r="434" spans="4:5" s="11" customFormat="1" ht="13.8" hidden="1" x14ac:dyDescent="0.25">
      <c r="D434" s="328"/>
      <c r="E434" s="53"/>
    </row>
    <row r="435" spans="4:5" s="11" customFormat="1" ht="13.8" hidden="1" x14ac:dyDescent="0.25">
      <c r="D435" s="328"/>
      <c r="E435" s="53"/>
    </row>
    <row r="436" spans="4:5" s="11" customFormat="1" ht="13.8" hidden="1" x14ac:dyDescent="0.25">
      <c r="D436" s="328"/>
      <c r="E436" s="53"/>
    </row>
    <row r="437" spans="4:5" s="11" customFormat="1" ht="13.8" hidden="1" x14ac:dyDescent="0.25">
      <c r="D437" s="328"/>
      <c r="E437" s="53"/>
    </row>
    <row r="438" spans="4:5" s="11" customFormat="1" ht="13.8" hidden="1" x14ac:dyDescent="0.25">
      <c r="D438" s="328"/>
      <c r="E438" s="53"/>
    </row>
    <row r="439" spans="4:5" s="11" customFormat="1" ht="13.8" hidden="1" x14ac:dyDescent="0.25">
      <c r="D439" s="328"/>
      <c r="E439" s="53"/>
    </row>
    <row r="440" spans="4:5" s="11" customFormat="1" ht="13.8" hidden="1" x14ac:dyDescent="0.25">
      <c r="D440" s="328"/>
      <c r="E440" s="53"/>
    </row>
    <row r="441" spans="4:5" s="11" customFormat="1" ht="13.8" hidden="1" x14ac:dyDescent="0.25">
      <c r="D441" s="328"/>
      <c r="E441" s="53"/>
    </row>
    <row r="442" spans="4:5" s="11" customFormat="1" ht="13.8" hidden="1" x14ac:dyDescent="0.25">
      <c r="D442" s="328"/>
      <c r="E442" s="53"/>
    </row>
    <row r="443" spans="4:5" s="11" customFormat="1" ht="13.8" hidden="1" x14ac:dyDescent="0.25">
      <c r="D443" s="328"/>
      <c r="E443" s="53"/>
    </row>
    <row r="444" spans="4:5" s="11" customFormat="1" ht="13.8" hidden="1" x14ac:dyDescent="0.25">
      <c r="D444" s="328"/>
      <c r="E444" s="53"/>
    </row>
    <row r="445" spans="4:5" s="11" customFormat="1" ht="13.8" hidden="1" x14ac:dyDescent="0.25">
      <c r="D445" s="328"/>
      <c r="E445" s="53"/>
    </row>
    <row r="446" spans="4:5" s="11" customFormat="1" ht="13.8" hidden="1" x14ac:dyDescent="0.25">
      <c r="D446" s="328"/>
      <c r="E446" s="53"/>
    </row>
    <row r="447" spans="4:5" s="11" customFormat="1" ht="13.8" hidden="1" x14ac:dyDescent="0.25">
      <c r="D447" s="328"/>
      <c r="E447" s="53"/>
    </row>
    <row r="448" spans="4:5" s="11" customFormat="1" ht="13.8" hidden="1" x14ac:dyDescent="0.25">
      <c r="D448" s="328"/>
      <c r="E448" s="53"/>
    </row>
    <row r="449" spans="4:5" s="11" customFormat="1" ht="13.8" hidden="1" x14ac:dyDescent="0.25">
      <c r="D449" s="328"/>
      <c r="E449" s="53"/>
    </row>
    <row r="450" spans="4:5" s="11" customFormat="1" ht="13.8" hidden="1" x14ac:dyDescent="0.25">
      <c r="D450" s="328"/>
      <c r="E450" s="53"/>
    </row>
    <row r="451" spans="4:5" s="11" customFormat="1" ht="13.8" hidden="1" x14ac:dyDescent="0.25">
      <c r="D451" s="328"/>
      <c r="E451" s="53"/>
    </row>
    <row r="452" spans="4:5" s="11" customFormat="1" ht="13.8" hidden="1" x14ac:dyDescent="0.25">
      <c r="D452" s="328"/>
      <c r="E452" s="53"/>
    </row>
    <row r="453" spans="4:5" s="11" customFormat="1" ht="13.8" hidden="1" x14ac:dyDescent="0.25">
      <c r="D453" s="328"/>
      <c r="E453" s="53"/>
    </row>
    <row r="454" spans="4:5" s="11" customFormat="1" ht="13.8" hidden="1" x14ac:dyDescent="0.25">
      <c r="D454" s="328"/>
      <c r="E454" s="53"/>
    </row>
    <row r="455" spans="4:5" s="11" customFormat="1" ht="13.8" hidden="1" x14ac:dyDescent="0.25">
      <c r="D455" s="328"/>
      <c r="E455" s="53"/>
    </row>
    <row r="456" spans="4:5" s="11" customFormat="1" ht="13.8" hidden="1" x14ac:dyDescent="0.25">
      <c r="D456" s="328"/>
      <c r="E456" s="53"/>
    </row>
    <row r="457" spans="4:5" s="11" customFormat="1" ht="13.8" hidden="1" x14ac:dyDescent="0.25">
      <c r="D457" s="328"/>
      <c r="E457" s="53"/>
    </row>
    <row r="458" spans="4:5" s="11" customFormat="1" ht="13.8" hidden="1" x14ac:dyDescent="0.25">
      <c r="D458" s="328"/>
      <c r="E458" s="53"/>
    </row>
    <row r="459" spans="4:5" s="11" customFormat="1" ht="13.8" hidden="1" x14ac:dyDescent="0.25">
      <c r="D459" s="328"/>
      <c r="E459" s="53"/>
    </row>
    <row r="460" spans="4:5" s="11" customFormat="1" ht="13.8" hidden="1" x14ac:dyDescent="0.25">
      <c r="D460" s="328"/>
      <c r="E460" s="53"/>
    </row>
    <row r="461" spans="4:5" s="11" customFormat="1" ht="13.8" hidden="1" x14ac:dyDescent="0.25">
      <c r="D461" s="328"/>
      <c r="E461" s="53"/>
    </row>
    <row r="462" spans="4:5" s="11" customFormat="1" ht="13.8" hidden="1" x14ac:dyDescent="0.25">
      <c r="D462" s="328"/>
      <c r="E462" s="53"/>
    </row>
    <row r="463" spans="4:5" s="11" customFormat="1" ht="13.8" hidden="1" x14ac:dyDescent="0.25">
      <c r="D463" s="328"/>
      <c r="E463" s="53"/>
    </row>
    <row r="464" spans="4:5" s="11" customFormat="1" ht="13.8" hidden="1" x14ac:dyDescent="0.25">
      <c r="D464" s="328"/>
      <c r="E464" s="53"/>
    </row>
    <row r="465" spans="4:5" s="11" customFormat="1" ht="13.8" hidden="1" x14ac:dyDescent="0.25">
      <c r="D465" s="328"/>
      <c r="E465" s="53"/>
    </row>
    <row r="466" spans="4:5" s="11" customFormat="1" ht="13.8" hidden="1" x14ac:dyDescent="0.25">
      <c r="D466" s="328"/>
      <c r="E466" s="53"/>
    </row>
    <row r="467" spans="4:5" s="11" customFormat="1" ht="13.8" hidden="1" x14ac:dyDescent="0.25">
      <c r="D467" s="328"/>
      <c r="E467" s="53"/>
    </row>
    <row r="468" spans="4:5" s="11" customFormat="1" ht="13.8" hidden="1" x14ac:dyDescent="0.25">
      <c r="D468" s="328"/>
      <c r="E468" s="53"/>
    </row>
    <row r="469" spans="4:5" s="11" customFormat="1" ht="13.8" hidden="1" x14ac:dyDescent="0.25">
      <c r="D469" s="328"/>
      <c r="E469" s="53"/>
    </row>
    <row r="470" spans="4:5" s="11" customFormat="1" ht="13.8" hidden="1" x14ac:dyDescent="0.25">
      <c r="D470" s="328"/>
      <c r="E470" s="53"/>
    </row>
    <row r="471" spans="4:5" s="11" customFormat="1" ht="13.8" hidden="1" x14ac:dyDescent="0.25">
      <c r="D471" s="328"/>
      <c r="E471" s="53"/>
    </row>
    <row r="472" spans="4:5" s="11" customFormat="1" ht="13.8" hidden="1" x14ac:dyDescent="0.25">
      <c r="D472" s="328"/>
      <c r="E472" s="53"/>
    </row>
    <row r="473" spans="4:5" s="11" customFormat="1" ht="13.8" hidden="1" x14ac:dyDescent="0.25">
      <c r="D473" s="328"/>
      <c r="E473" s="53"/>
    </row>
    <row r="474" spans="4:5" s="11" customFormat="1" ht="13.8" hidden="1" x14ac:dyDescent="0.25">
      <c r="D474" s="328"/>
      <c r="E474" s="53"/>
    </row>
    <row r="475" spans="4:5" s="11" customFormat="1" ht="13.8" hidden="1" x14ac:dyDescent="0.25">
      <c r="D475" s="328"/>
      <c r="E475" s="53"/>
    </row>
    <row r="476" spans="4:5" s="11" customFormat="1" ht="13.8" hidden="1" x14ac:dyDescent="0.25">
      <c r="D476" s="328"/>
      <c r="E476" s="53"/>
    </row>
    <row r="477" spans="4:5" s="11" customFormat="1" ht="13.8" hidden="1" x14ac:dyDescent="0.25">
      <c r="D477" s="328"/>
      <c r="E477" s="53"/>
    </row>
    <row r="478" spans="4:5" s="11" customFormat="1" ht="13.8" hidden="1" x14ac:dyDescent="0.25">
      <c r="D478" s="328"/>
      <c r="E478" s="53"/>
    </row>
    <row r="479" spans="4:5" s="11" customFormat="1" ht="13.8" hidden="1" x14ac:dyDescent="0.25">
      <c r="D479" s="328"/>
      <c r="E479" s="53"/>
    </row>
    <row r="480" spans="4:5" s="11" customFormat="1" ht="13.8" hidden="1" x14ac:dyDescent="0.25">
      <c r="D480" s="328"/>
      <c r="E480" s="53"/>
    </row>
    <row r="481" spans="4:5" s="11" customFormat="1" ht="13.8" hidden="1" x14ac:dyDescent="0.25">
      <c r="D481" s="328"/>
      <c r="E481" s="53"/>
    </row>
    <row r="482" spans="4:5" s="11" customFormat="1" ht="13.8" hidden="1" x14ac:dyDescent="0.25">
      <c r="D482" s="328"/>
      <c r="E482" s="53"/>
    </row>
    <row r="483" spans="4:5" s="11" customFormat="1" ht="13.8" hidden="1" x14ac:dyDescent="0.25">
      <c r="D483" s="328"/>
      <c r="E483" s="53"/>
    </row>
    <row r="484" spans="4:5" s="11" customFormat="1" ht="13.8" hidden="1" x14ac:dyDescent="0.25">
      <c r="D484" s="328"/>
      <c r="E484" s="53"/>
    </row>
    <row r="485" spans="4:5" s="11" customFormat="1" ht="13.8" hidden="1" x14ac:dyDescent="0.25">
      <c r="D485" s="328"/>
      <c r="E485" s="53"/>
    </row>
    <row r="486" spans="4:5" s="11" customFormat="1" ht="13.8" hidden="1" x14ac:dyDescent="0.25">
      <c r="D486" s="328"/>
      <c r="E486" s="53"/>
    </row>
    <row r="487" spans="4:5" s="11" customFormat="1" ht="13.8" hidden="1" x14ac:dyDescent="0.25">
      <c r="D487" s="328"/>
      <c r="E487" s="53"/>
    </row>
    <row r="488" spans="4:5" s="11" customFormat="1" ht="13.8" hidden="1" x14ac:dyDescent="0.25">
      <c r="D488" s="328"/>
      <c r="E488" s="53"/>
    </row>
    <row r="489" spans="4:5" s="11" customFormat="1" ht="13.8" hidden="1" x14ac:dyDescent="0.25">
      <c r="D489" s="328"/>
      <c r="E489" s="53"/>
    </row>
    <row r="490" spans="4:5" s="11" customFormat="1" ht="13.8" hidden="1" x14ac:dyDescent="0.25">
      <c r="D490" s="328"/>
      <c r="E490" s="53"/>
    </row>
    <row r="491" spans="4:5" s="11" customFormat="1" ht="13.8" hidden="1" x14ac:dyDescent="0.25">
      <c r="D491" s="328"/>
      <c r="E491" s="53"/>
    </row>
    <row r="492" spans="4:5" s="11" customFormat="1" ht="13.8" hidden="1" x14ac:dyDescent="0.25">
      <c r="D492" s="328"/>
      <c r="E492" s="53"/>
    </row>
    <row r="493" spans="4:5" s="11" customFormat="1" ht="13.8" hidden="1" x14ac:dyDescent="0.25">
      <c r="D493" s="328"/>
      <c r="E493" s="53"/>
    </row>
    <row r="494" spans="4:5" s="11" customFormat="1" ht="13.8" hidden="1" x14ac:dyDescent="0.25">
      <c r="D494" s="328"/>
      <c r="E494" s="53"/>
    </row>
    <row r="495" spans="4:5" s="11" customFormat="1" ht="13.8" hidden="1" x14ac:dyDescent="0.25">
      <c r="D495" s="328"/>
      <c r="E495" s="53"/>
    </row>
    <row r="496" spans="4:5" s="11" customFormat="1" ht="13.8" hidden="1" x14ac:dyDescent="0.25">
      <c r="D496" s="328"/>
      <c r="E496" s="53"/>
    </row>
    <row r="497" spans="4:5" s="11" customFormat="1" ht="13.8" hidden="1" x14ac:dyDescent="0.25">
      <c r="D497" s="328"/>
      <c r="E497" s="53"/>
    </row>
    <row r="498" spans="4:5" s="11" customFormat="1" ht="13.8" hidden="1" x14ac:dyDescent="0.25">
      <c r="D498" s="328"/>
      <c r="E498" s="53"/>
    </row>
    <row r="499" spans="4:5" s="11" customFormat="1" ht="13.8" hidden="1" x14ac:dyDescent="0.25">
      <c r="D499" s="328"/>
      <c r="E499" s="53"/>
    </row>
    <row r="500" spans="4:5" s="11" customFormat="1" ht="13.8" hidden="1" x14ac:dyDescent="0.25">
      <c r="D500" s="328"/>
      <c r="E500" s="53"/>
    </row>
    <row r="501" spans="4:5" s="11" customFormat="1" ht="13.8" hidden="1" x14ac:dyDescent="0.25">
      <c r="D501" s="328"/>
      <c r="E501" s="53"/>
    </row>
    <row r="502" spans="4:5" s="11" customFormat="1" ht="13.8" hidden="1" x14ac:dyDescent="0.25">
      <c r="D502" s="328"/>
      <c r="E502" s="53"/>
    </row>
    <row r="503" spans="4:5" s="11" customFormat="1" ht="13.8" hidden="1" x14ac:dyDescent="0.25">
      <c r="D503" s="328"/>
      <c r="E503" s="53"/>
    </row>
    <row r="504" spans="4:5" s="11" customFormat="1" ht="13.8" hidden="1" x14ac:dyDescent="0.25">
      <c r="D504" s="328"/>
      <c r="E504" s="53"/>
    </row>
    <row r="505" spans="4:5" s="11" customFormat="1" ht="13.8" hidden="1" x14ac:dyDescent="0.25">
      <c r="D505" s="328"/>
      <c r="E505" s="53"/>
    </row>
    <row r="506" spans="4:5" s="11" customFormat="1" ht="13.8" hidden="1" x14ac:dyDescent="0.25">
      <c r="D506" s="328"/>
      <c r="E506" s="53"/>
    </row>
    <row r="507" spans="4:5" s="11" customFormat="1" ht="13.8" hidden="1" x14ac:dyDescent="0.25">
      <c r="D507" s="328"/>
      <c r="E507" s="53"/>
    </row>
    <row r="508" spans="4:5" s="11" customFormat="1" ht="13.8" hidden="1" x14ac:dyDescent="0.25">
      <c r="D508" s="328"/>
      <c r="E508" s="53"/>
    </row>
    <row r="509" spans="4:5" s="11" customFormat="1" ht="13.8" hidden="1" x14ac:dyDescent="0.25">
      <c r="D509" s="328"/>
      <c r="E509" s="53"/>
    </row>
    <row r="510" spans="4:5" s="11" customFormat="1" ht="13.8" hidden="1" x14ac:dyDescent="0.25">
      <c r="D510" s="328"/>
      <c r="E510" s="53"/>
    </row>
    <row r="511" spans="4:5" s="11" customFormat="1" ht="13.8" hidden="1" x14ac:dyDescent="0.25">
      <c r="D511" s="328"/>
      <c r="E511" s="53"/>
    </row>
    <row r="512" spans="4:5" s="11" customFormat="1" ht="13.8" hidden="1" x14ac:dyDescent="0.25">
      <c r="D512" s="328"/>
      <c r="E512" s="53"/>
    </row>
    <row r="513" spans="4:5" s="11" customFormat="1" ht="13.8" hidden="1" x14ac:dyDescent="0.25">
      <c r="D513" s="328"/>
      <c r="E513" s="53"/>
    </row>
    <row r="514" spans="4:5" s="11" customFormat="1" ht="13.8" hidden="1" x14ac:dyDescent="0.25">
      <c r="D514" s="328"/>
      <c r="E514" s="53"/>
    </row>
    <row r="515" spans="4:5" s="11" customFormat="1" ht="13.8" hidden="1" x14ac:dyDescent="0.25">
      <c r="D515" s="328"/>
      <c r="E515" s="53"/>
    </row>
    <row r="516" spans="4:5" s="11" customFormat="1" ht="13.8" hidden="1" x14ac:dyDescent="0.25">
      <c r="D516" s="328"/>
      <c r="E516" s="53"/>
    </row>
    <row r="517" spans="4:5" s="11" customFormat="1" ht="13.8" hidden="1" x14ac:dyDescent="0.25">
      <c r="D517" s="328"/>
      <c r="E517" s="53"/>
    </row>
    <row r="518" spans="4:5" s="11" customFormat="1" ht="13.8" hidden="1" x14ac:dyDescent="0.25">
      <c r="D518" s="328"/>
      <c r="E518" s="53"/>
    </row>
    <row r="519" spans="4:5" s="11" customFormat="1" ht="13.8" hidden="1" x14ac:dyDescent="0.25">
      <c r="D519" s="328"/>
      <c r="E519" s="53"/>
    </row>
    <row r="520" spans="4:5" s="11" customFormat="1" ht="13.8" hidden="1" x14ac:dyDescent="0.25">
      <c r="D520" s="328"/>
      <c r="E520" s="53"/>
    </row>
    <row r="521" spans="4:5" s="11" customFormat="1" ht="13.8" hidden="1" x14ac:dyDescent="0.25">
      <c r="D521" s="328"/>
      <c r="E521" s="53"/>
    </row>
    <row r="522" spans="4:5" s="11" customFormat="1" ht="13.8" hidden="1" x14ac:dyDescent="0.25">
      <c r="D522" s="328"/>
      <c r="E522" s="53"/>
    </row>
    <row r="523" spans="4:5" s="11" customFormat="1" ht="13.8" hidden="1" x14ac:dyDescent="0.25">
      <c r="D523" s="328"/>
      <c r="E523" s="53"/>
    </row>
    <row r="524" spans="4:5" s="11" customFormat="1" ht="13.8" hidden="1" x14ac:dyDescent="0.25">
      <c r="D524" s="328"/>
      <c r="E524" s="53"/>
    </row>
    <row r="525" spans="4:5" s="11" customFormat="1" ht="13.8" hidden="1" x14ac:dyDescent="0.25">
      <c r="D525" s="328"/>
      <c r="E525" s="53"/>
    </row>
    <row r="526" spans="4:5" s="11" customFormat="1" ht="13.8" hidden="1" x14ac:dyDescent="0.25">
      <c r="D526" s="328"/>
      <c r="E526" s="53"/>
    </row>
    <row r="527" spans="4:5" s="11" customFormat="1" ht="13.8" hidden="1" x14ac:dyDescent="0.25">
      <c r="D527" s="328"/>
      <c r="E527" s="53"/>
    </row>
    <row r="528" spans="4:5" s="11" customFormat="1" ht="13.8" hidden="1" x14ac:dyDescent="0.25">
      <c r="D528" s="328"/>
      <c r="E528" s="53"/>
    </row>
    <row r="529" spans="4:5" s="11" customFormat="1" ht="13.8" hidden="1" x14ac:dyDescent="0.25">
      <c r="D529" s="328"/>
      <c r="E529" s="53"/>
    </row>
    <row r="530" spans="4:5" s="11" customFormat="1" ht="13.8" hidden="1" x14ac:dyDescent="0.25">
      <c r="D530" s="328"/>
      <c r="E530" s="53"/>
    </row>
    <row r="531" spans="4:5" s="11" customFormat="1" ht="13.8" hidden="1" x14ac:dyDescent="0.25">
      <c r="D531" s="328"/>
      <c r="E531" s="53"/>
    </row>
    <row r="532" spans="4:5" s="11" customFormat="1" ht="13.8" hidden="1" x14ac:dyDescent="0.25">
      <c r="D532" s="328"/>
      <c r="E532" s="53"/>
    </row>
    <row r="533" spans="4:5" s="11" customFormat="1" ht="13.8" hidden="1" x14ac:dyDescent="0.25">
      <c r="D533" s="328"/>
      <c r="E533" s="53"/>
    </row>
    <row r="534" spans="4:5" s="11" customFormat="1" ht="13.8" hidden="1" x14ac:dyDescent="0.25">
      <c r="D534" s="328"/>
      <c r="E534" s="53"/>
    </row>
    <row r="535" spans="4:5" s="11" customFormat="1" ht="13.8" hidden="1" x14ac:dyDescent="0.25">
      <c r="D535" s="328"/>
      <c r="E535" s="53"/>
    </row>
    <row r="536" spans="4:5" s="11" customFormat="1" ht="13.8" hidden="1" x14ac:dyDescent="0.25">
      <c r="D536" s="328"/>
      <c r="E536" s="53"/>
    </row>
    <row r="537" spans="4:5" s="11" customFormat="1" ht="13.8" hidden="1" x14ac:dyDescent="0.25">
      <c r="D537" s="328"/>
      <c r="E537" s="53"/>
    </row>
    <row r="538" spans="4:5" s="11" customFormat="1" ht="13.8" hidden="1" x14ac:dyDescent="0.25">
      <c r="D538" s="328"/>
      <c r="E538" s="53"/>
    </row>
    <row r="539" spans="4:5" s="11" customFormat="1" ht="13.8" hidden="1" x14ac:dyDescent="0.25">
      <c r="D539" s="328"/>
      <c r="E539" s="53"/>
    </row>
    <row r="540" spans="4:5" s="11" customFormat="1" ht="13.8" hidden="1" x14ac:dyDescent="0.25">
      <c r="D540" s="328"/>
      <c r="E540" s="53"/>
    </row>
    <row r="541" spans="4:5" s="11" customFormat="1" ht="13.8" hidden="1" x14ac:dyDescent="0.25">
      <c r="D541" s="328"/>
      <c r="E541" s="53"/>
    </row>
    <row r="542" spans="4:5" s="11" customFormat="1" ht="13.8" hidden="1" x14ac:dyDescent="0.25">
      <c r="D542" s="328"/>
      <c r="E542" s="53"/>
    </row>
    <row r="543" spans="4:5" s="11" customFormat="1" ht="13.8" hidden="1" x14ac:dyDescent="0.25">
      <c r="D543" s="328"/>
      <c r="E543" s="53"/>
    </row>
    <row r="544" spans="4:5" s="11" customFormat="1" ht="13.8" hidden="1" x14ac:dyDescent="0.25">
      <c r="D544" s="328"/>
      <c r="E544" s="53"/>
    </row>
    <row r="545" spans="4:5" s="11" customFormat="1" ht="13.8" hidden="1" x14ac:dyDescent="0.25">
      <c r="D545" s="328"/>
      <c r="E545" s="53"/>
    </row>
    <row r="546" spans="4:5" s="11" customFormat="1" ht="13.8" hidden="1" x14ac:dyDescent="0.25">
      <c r="D546" s="328"/>
      <c r="E546" s="53"/>
    </row>
    <row r="547" spans="4:5" s="11" customFormat="1" ht="13.8" hidden="1" x14ac:dyDescent="0.25">
      <c r="D547" s="328"/>
      <c r="E547" s="53"/>
    </row>
    <row r="548" spans="4:5" s="11" customFormat="1" ht="13.8" hidden="1" x14ac:dyDescent="0.25">
      <c r="D548" s="328"/>
      <c r="E548" s="53"/>
    </row>
    <row r="549" spans="4:5" s="11" customFormat="1" ht="13.8" hidden="1" x14ac:dyDescent="0.25">
      <c r="D549" s="328"/>
      <c r="E549" s="53"/>
    </row>
    <row r="550" spans="4:5" s="11" customFormat="1" ht="13.8" hidden="1" x14ac:dyDescent="0.25">
      <c r="D550" s="328"/>
      <c r="E550" s="53"/>
    </row>
    <row r="551" spans="4:5" s="11" customFormat="1" ht="13.8" hidden="1" x14ac:dyDescent="0.25">
      <c r="D551" s="328"/>
      <c r="E551" s="53"/>
    </row>
    <row r="552" spans="4:5" s="11" customFormat="1" ht="13.8" hidden="1" x14ac:dyDescent="0.25">
      <c r="D552" s="328"/>
      <c r="E552" s="53"/>
    </row>
    <row r="553" spans="4:5" s="11" customFormat="1" ht="13.8" hidden="1" x14ac:dyDescent="0.25">
      <c r="D553" s="328"/>
      <c r="E553" s="53"/>
    </row>
    <row r="554" spans="4:5" s="11" customFormat="1" ht="13.8" hidden="1" x14ac:dyDescent="0.25">
      <c r="D554" s="328"/>
      <c r="E554" s="53"/>
    </row>
    <row r="555" spans="4:5" s="11" customFormat="1" ht="13.8" hidden="1" x14ac:dyDescent="0.25">
      <c r="D555" s="328"/>
      <c r="E555" s="53"/>
    </row>
    <row r="556" spans="4:5" s="11" customFormat="1" ht="13.8" hidden="1" x14ac:dyDescent="0.25">
      <c r="D556" s="328"/>
      <c r="E556" s="53"/>
    </row>
    <row r="557" spans="4:5" s="11" customFormat="1" ht="13.8" hidden="1" x14ac:dyDescent="0.25">
      <c r="D557" s="328"/>
      <c r="E557" s="53"/>
    </row>
    <row r="558" spans="4:5" s="11" customFormat="1" ht="13.8" hidden="1" x14ac:dyDescent="0.25">
      <c r="D558" s="328"/>
      <c r="E558" s="53"/>
    </row>
    <row r="559" spans="4:5" s="11" customFormat="1" ht="13.8" hidden="1" x14ac:dyDescent="0.25">
      <c r="D559" s="328"/>
      <c r="E559" s="53"/>
    </row>
    <row r="560" spans="4:5" s="11" customFormat="1" ht="13.8" hidden="1" x14ac:dyDescent="0.25">
      <c r="D560" s="328"/>
      <c r="E560" s="53"/>
    </row>
    <row r="561" spans="4:5" s="11" customFormat="1" ht="13.8" hidden="1" x14ac:dyDescent="0.25">
      <c r="D561" s="328"/>
      <c r="E561" s="53"/>
    </row>
    <row r="562" spans="4:5" s="11" customFormat="1" ht="13.8" hidden="1" x14ac:dyDescent="0.25">
      <c r="D562" s="328"/>
      <c r="E562" s="53"/>
    </row>
    <row r="563" spans="4:5" s="11" customFormat="1" ht="13.8" hidden="1" x14ac:dyDescent="0.25">
      <c r="D563" s="328"/>
      <c r="E563" s="53"/>
    </row>
    <row r="564" spans="4:5" s="11" customFormat="1" ht="13.8" hidden="1" x14ac:dyDescent="0.25">
      <c r="D564" s="328"/>
      <c r="E564" s="53"/>
    </row>
    <row r="565" spans="4:5" s="11" customFormat="1" ht="13.8" hidden="1" x14ac:dyDescent="0.25">
      <c r="D565" s="328"/>
      <c r="E565" s="53"/>
    </row>
    <row r="566" spans="4:5" s="11" customFormat="1" ht="13.8" hidden="1" x14ac:dyDescent="0.25">
      <c r="D566" s="328"/>
      <c r="E566" s="53"/>
    </row>
    <row r="567" spans="4:5" s="11" customFormat="1" ht="13.8" hidden="1" x14ac:dyDescent="0.25">
      <c r="D567" s="328"/>
      <c r="E567" s="53"/>
    </row>
    <row r="568" spans="4:5" s="11" customFormat="1" ht="13.8" hidden="1" x14ac:dyDescent="0.25">
      <c r="D568" s="328"/>
      <c r="E568" s="53"/>
    </row>
    <row r="569" spans="4:5" s="11" customFormat="1" ht="13.8" hidden="1" x14ac:dyDescent="0.25">
      <c r="D569" s="328"/>
      <c r="E569" s="53"/>
    </row>
    <row r="570" spans="4:5" s="11" customFormat="1" ht="13.8" hidden="1" x14ac:dyDescent="0.25">
      <c r="D570" s="328"/>
      <c r="E570" s="53"/>
    </row>
    <row r="571" spans="4:5" s="11" customFormat="1" ht="13.8" hidden="1" x14ac:dyDescent="0.25">
      <c r="D571" s="328"/>
      <c r="E571" s="53"/>
    </row>
    <row r="572" spans="4:5" s="11" customFormat="1" ht="13.8" hidden="1" x14ac:dyDescent="0.25">
      <c r="D572" s="328"/>
      <c r="E572" s="53"/>
    </row>
    <row r="573" spans="4:5" s="11" customFormat="1" ht="13.8" hidden="1" x14ac:dyDescent="0.25">
      <c r="D573" s="328"/>
      <c r="E573" s="53"/>
    </row>
    <row r="574" spans="4:5" s="11" customFormat="1" ht="13.8" hidden="1" x14ac:dyDescent="0.25">
      <c r="D574" s="328"/>
      <c r="E574" s="53"/>
    </row>
    <row r="575" spans="4:5" s="11" customFormat="1" ht="13.8" hidden="1" x14ac:dyDescent="0.25">
      <c r="D575" s="328"/>
      <c r="E575" s="53"/>
    </row>
    <row r="576" spans="4:5" s="11" customFormat="1" ht="13.8" hidden="1" x14ac:dyDescent="0.25">
      <c r="D576" s="328"/>
      <c r="E576" s="53"/>
    </row>
    <row r="577" spans="4:5" s="11" customFormat="1" ht="13.8" hidden="1" x14ac:dyDescent="0.25">
      <c r="D577" s="328"/>
      <c r="E577" s="53"/>
    </row>
    <row r="578" spans="4:5" s="11" customFormat="1" ht="13.8" hidden="1" x14ac:dyDescent="0.25">
      <c r="D578" s="328"/>
      <c r="E578" s="53"/>
    </row>
    <row r="579" spans="4:5" s="11" customFormat="1" ht="13.8" hidden="1" x14ac:dyDescent="0.25">
      <c r="D579" s="328"/>
      <c r="E579" s="53"/>
    </row>
    <row r="580" spans="4:5" s="11" customFormat="1" ht="13.8" hidden="1" x14ac:dyDescent="0.25">
      <c r="D580" s="328"/>
      <c r="E580" s="53"/>
    </row>
    <row r="581" spans="4:5" s="11" customFormat="1" ht="13.8" hidden="1" x14ac:dyDescent="0.25">
      <c r="D581" s="328"/>
      <c r="E581" s="53"/>
    </row>
    <row r="582" spans="4:5" s="11" customFormat="1" ht="13.8" hidden="1" x14ac:dyDescent="0.25">
      <c r="D582" s="328"/>
      <c r="E582" s="53"/>
    </row>
    <row r="583" spans="4:5" s="11" customFormat="1" ht="13.8" hidden="1" x14ac:dyDescent="0.25">
      <c r="D583" s="328"/>
      <c r="E583" s="53"/>
    </row>
    <row r="584" spans="4:5" s="11" customFormat="1" ht="13.8" hidden="1" x14ac:dyDescent="0.25">
      <c r="D584" s="328"/>
      <c r="E584" s="53"/>
    </row>
    <row r="585" spans="4:5" s="11" customFormat="1" ht="13.8" hidden="1" x14ac:dyDescent="0.25">
      <c r="D585" s="328"/>
      <c r="E585" s="53"/>
    </row>
    <row r="586" spans="4:5" s="11" customFormat="1" ht="13.8" hidden="1" x14ac:dyDescent="0.25">
      <c r="D586" s="328"/>
      <c r="E586" s="53"/>
    </row>
    <row r="587" spans="4:5" s="11" customFormat="1" ht="13.8" hidden="1" x14ac:dyDescent="0.25">
      <c r="D587" s="328"/>
      <c r="E587" s="53"/>
    </row>
    <row r="588" spans="4:5" s="11" customFormat="1" ht="13.8" hidden="1" x14ac:dyDescent="0.25">
      <c r="D588" s="328"/>
      <c r="E588" s="53"/>
    </row>
    <row r="589" spans="4:5" s="11" customFormat="1" ht="13.8" hidden="1" x14ac:dyDescent="0.25">
      <c r="D589" s="328"/>
      <c r="E589" s="53"/>
    </row>
    <row r="590" spans="4:5" s="11" customFormat="1" ht="13.8" hidden="1" x14ac:dyDescent="0.25">
      <c r="D590" s="328"/>
      <c r="E590" s="53"/>
    </row>
    <row r="591" spans="4:5" s="11" customFormat="1" ht="13.8" hidden="1" x14ac:dyDescent="0.25">
      <c r="D591" s="328"/>
      <c r="E591" s="53"/>
    </row>
    <row r="592" spans="4:5" s="11" customFormat="1" ht="13.8" hidden="1" x14ac:dyDescent="0.25">
      <c r="D592" s="328"/>
      <c r="E592" s="53"/>
    </row>
    <row r="593" spans="4:5" s="11" customFormat="1" ht="13.8" hidden="1" x14ac:dyDescent="0.25">
      <c r="D593" s="328"/>
      <c r="E593" s="53"/>
    </row>
    <row r="594" spans="4:5" s="11" customFormat="1" ht="13.8" hidden="1" x14ac:dyDescent="0.25">
      <c r="D594" s="328"/>
      <c r="E594" s="53"/>
    </row>
    <row r="595" spans="4:5" s="11" customFormat="1" ht="13.8" hidden="1" x14ac:dyDescent="0.25">
      <c r="D595" s="328"/>
      <c r="E595" s="53"/>
    </row>
    <row r="596" spans="4:5" s="11" customFormat="1" ht="13.8" hidden="1" x14ac:dyDescent="0.25">
      <c r="D596" s="328"/>
      <c r="E596" s="53"/>
    </row>
    <row r="597" spans="4:5" s="11" customFormat="1" ht="13.8" hidden="1" x14ac:dyDescent="0.25">
      <c r="D597" s="328"/>
      <c r="E597" s="53"/>
    </row>
    <row r="598" spans="4:5" s="11" customFormat="1" ht="13.8" hidden="1" x14ac:dyDescent="0.25">
      <c r="D598" s="328"/>
      <c r="E598" s="53"/>
    </row>
    <row r="599" spans="4:5" s="11" customFormat="1" ht="13.8" hidden="1" x14ac:dyDescent="0.25">
      <c r="D599" s="328"/>
      <c r="E599" s="53"/>
    </row>
    <row r="600" spans="4:5" s="11" customFormat="1" ht="13.8" hidden="1" x14ac:dyDescent="0.25">
      <c r="D600" s="328"/>
      <c r="E600" s="53"/>
    </row>
    <row r="601" spans="4:5" s="11" customFormat="1" ht="13.8" hidden="1" x14ac:dyDescent="0.25">
      <c r="D601" s="328"/>
      <c r="E601" s="53"/>
    </row>
    <row r="602" spans="4:5" s="11" customFormat="1" ht="13.8" hidden="1" x14ac:dyDescent="0.25">
      <c r="D602" s="328"/>
      <c r="E602" s="53"/>
    </row>
    <row r="603" spans="4:5" s="11" customFormat="1" ht="13.8" hidden="1" x14ac:dyDescent="0.25">
      <c r="D603" s="328"/>
      <c r="E603" s="53"/>
    </row>
    <row r="604" spans="4:5" s="11" customFormat="1" ht="13.8" hidden="1" x14ac:dyDescent="0.25">
      <c r="D604" s="328"/>
      <c r="E604" s="53"/>
    </row>
    <row r="605" spans="4:5" s="11" customFormat="1" ht="13.8" hidden="1" x14ac:dyDescent="0.25">
      <c r="D605" s="328"/>
      <c r="E605" s="53"/>
    </row>
    <row r="606" spans="4:5" s="11" customFormat="1" ht="13.8" hidden="1" x14ac:dyDescent="0.25">
      <c r="D606" s="328"/>
      <c r="E606" s="53"/>
    </row>
    <row r="607" spans="4:5" s="11" customFormat="1" ht="13.8" hidden="1" x14ac:dyDescent="0.25">
      <c r="D607" s="328"/>
      <c r="E607" s="53"/>
    </row>
    <row r="608" spans="4:5" s="11" customFormat="1" ht="13.8" hidden="1" x14ac:dyDescent="0.25">
      <c r="D608" s="328"/>
      <c r="E608" s="53"/>
    </row>
    <row r="609" spans="4:5" s="11" customFormat="1" ht="13.8" hidden="1" x14ac:dyDescent="0.25">
      <c r="D609" s="328"/>
      <c r="E609" s="53"/>
    </row>
    <row r="610" spans="4:5" s="11" customFormat="1" ht="13.8" hidden="1" x14ac:dyDescent="0.25">
      <c r="D610" s="328"/>
      <c r="E610" s="53"/>
    </row>
    <row r="611" spans="4:5" s="11" customFormat="1" ht="13.8" hidden="1" x14ac:dyDescent="0.25">
      <c r="D611" s="328"/>
      <c r="E611" s="53"/>
    </row>
    <row r="612" spans="4:5" s="11" customFormat="1" ht="13.8" hidden="1" x14ac:dyDescent="0.25">
      <c r="D612" s="328"/>
      <c r="E612" s="53"/>
    </row>
    <row r="613" spans="4:5" s="11" customFormat="1" ht="13.8" hidden="1" x14ac:dyDescent="0.25">
      <c r="D613" s="328"/>
      <c r="E613" s="53"/>
    </row>
    <row r="614" spans="4:5" s="11" customFormat="1" ht="13.8" hidden="1" x14ac:dyDescent="0.25">
      <c r="D614" s="328"/>
      <c r="E614" s="53"/>
    </row>
    <row r="615" spans="4:5" s="11" customFormat="1" ht="13.8" hidden="1" x14ac:dyDescent="0.25">
      <c r="D615" s="328"/>
      <c r="E615" s="53"/>
    </row>
    <row r="616" spans="4:5" s="11" customFormat="1" ht="13.8" hidden="1" x14ac:dyDescent="0.25">
      <c r="D616" s="328"/>
      <c r="E616" s="53"/>
    </row>
    <row r="617" spans="4:5" s="11" customFormat="1" ht="13.8" hidden="1" x14ac:dyDescent="0.25">
      <c r="D617" s="328"/>
      <c r="E617" s="53"/>
    </row>
    <row r="618" spans="4:5" s="11" customFormat="1" ht="13.8" hidden="1" x14ac:dyDescent="0.25">
      <c r="D618" s="328"/>
      <c r="E618" s="53"/>
    </row>
    <row r="619" spans="4:5" s="11" customFormat="1" ht="13.8" hidden="1" x14ac:dyDescent="0.25">
      <c r="D619" s="328"/>
      <c r="E619" s="53"/>
    </row>
    <row r="620" spans="4:5" s="11" customFormat="1" ht="13.8" hidden="1" x14ac:dyDescent="0.25">
      <c r="D620" s="328"/>
      <c r="E620" s="53"/>
    </row>
    <row r="621" spans="4:5" s="11" customFormat="1" ht="13.8" hidden="1" x14ac:dyDescent="0.25">
      <c r="D621" s="328"/>
      <c r="E621" s="53"/>
    </row>
    <row r="622" spans="4:5" s="11" customFormat="1" ht="13.8" hidden="1" x14ac:dyDescent="0.25">
      <c r="D622" s="328"/>
      <c r="E622" s="53"/>
    </row>
    <row r="623" spans="4:5" s="11" customFormat="1" ht="13.8" hidden="1" x14ac:dyDescent="0.25">
      <c r="D623" s="328"/>
      <c r="E623" s="53"/>
    </row>
    <row r="624" spans="4:5" s="11" customFormat="1" ht="13.8" hidden="1" x14ac:dyDescent="0.25">
      <c r="D624" s="328"/>
      <c r="E624" s="53"/>
    </row>
    <row r="625" spans="4:5" s="11" customFormat="1" ht="13.8" hidden="1" x14ac:dyDescent="0.25">
      <c r="D625" s="328"/>
      <c r="E625" s="53"/>
    </row>
    <row r="626" spans="4:5" s="11" customFormat="1" ht="13.8" hidden="1" x14ac:dyDescent="0.25">
      <c r="D626" s="328"/>
      <c r="E626" s="53"/>
    </row>
    <row r="627" spans="4:5" s="11" customFormat="1" ht="13.8" hidden="1" x14ac:dyDescent="0.25">
      <c r="D627" s="328"/>
      <c r="E627" s="53"/>
    </row>
    <row r="628" spans="4:5" s="11" customFormat="1" ht="13.8" hidden="1" x14ac:dyDescent="0.25">
      <c r="D628" s="328"/>
      <c r="E628" s="53"/>
    </row>
    <row r="629" spans="4:5" s="11" customFormat="1" ht="13.8" hidden="1" x14ac:dyDescent="0.25">
      <c r="D629" s="328"/>
      <c r="E629" s="53"/>
    </row>
    <row r="630" spans="4:5" s="11" customFormat="1" ht="13.8" hidden="1" x14ac:dyDescent="0.25">
      <c r="D630" s="328"/>
      <c r="E630" s="53"/>
    </row>
    <row r="631" spans="4:5" s="11" customFormat="1" ht="13.8" hidden="1" x14ac:dyDescent="0.25">
      <c r="D631" s="328"/>
      <c r="E631" s="53"/>
    </row>
    <row r="632" spans="4:5" s="11" customFormat="1" ht="13.8" hidden="1" x14ac:dyDescent="0.25">
      <c r="D632" s="328"/>
      <c r="E632" s="53"/>
    </row>
    <row r="633" spans="4:5" s="11" customFormat="1" ht="13.8" hidden="1" x14ac:dyDescent="0.25">
      <c r="D633" s="328"/>
      <c r="E633" s="53"/>
    </row>
    <row r="634" spans="4:5" s="11" customFormat="1" ht="13.8" hidden="1" x14ac:dyDescent="0.25">
      <c r="D634" s="328"/>
      <c r="E634" s="53"/>
    </row>
    <row r="635" spans="4:5" s="11" customFormat="1" ht="13.8" hidden="1" x14ac:dyDescent="0.25">
      <c r="D635" s="328"/>
      <c r="E635" s="53"/>
    </row>
    <row r="636" spans="4:5" s="11" customFormat="1" ht="13.8" hidden="1" x14ac:dyDescent="0.25">
      <c r="D636" s="328"/>
      <c r="E636" s="53"/>
    </row>
    <row r="637" spans="4:5" s="11" customFormat="1" ht="13.8" hidden="1" x14ac:dyDescent="0.25">
      <c r="D637" s="328"/>
      <c r="E637" s="53"/>
    </row>
    <row r="638" spans="4:5" s="11" customFormat="1" ht="13.8" hidden="1" x14ac:dyDescent="0.25">
      <c r="D638" s="328"/>
      <c r="E638" s="53"/>
    </row>
    <row r="639" spans="4:5" s="11" customFormat="1" ht="13.8" hidden="1" x14ac:dyDescent="0.25">
      <c r="D639" s="328"/>
      <c r="E639" s="53"/>
    </row>
    <row r="640" spans="4:5" s="11" customFormat="1" ht="13.8" hidden="1" x14ac:dyDescent="0.25">
      <c r="D640" s="328"/>
      <c r="E640" s="53"/>
    </row>
    <row r="641" spans="4:5" s="11" customFormat="1" ht="13.8" hidden="1" x14ac:dyDescent="0.25">
      <c r="D641" s="328"/>
      <c r="E641" s="53"/>
    </row>
    <row r="642" spans="4:5" s="11" customFormat="1" ht="13.8" hidden="1" x14ac:dyDescent="0.25">
      <c r="D642" s="328"/>
      <c r="E642" s="53"/>
    </row>
    <row r="643" spans="4:5" s="11" customFormat="1" ht="13.8" hidden="1" x14ac:dyDescent="0.25">
      <c r="D643" s="328"/>
      <c r="E643" s="53"/>
    </row>
    <row r="644" spans="4:5" s="11" customFormat="1" ht="13.8" hidden="1" x14ac:dyDescent="0.25">
      <c r="D644" s="328"/>
      <c r="E644" s="53"/>
    </row>
    <row r="645" spans="4:5" s="11" customFormat="1" ht="13.8" hidden="1" x14ac:dyDescent="0.25">
      <c r="D645" s="328"/>
      <c r="E645" s="53"/>
    </row>
    <row r="646" spans="4:5" s="11" customFormat="1" ht="13.8" hidden="1" x14ac:dyDescent="0.25">
      <c r="D646" s="328"/>
      <c r="E646" s="53"/>
    </row>
    <row r="647" spans="4:5" s="11" customFormat="1" ht="13.8" hidden="1" x14ac:dyDescent="0.25">
      <c r="D647" s="328"/>
      <c r="E647" s="53"/>
    </row>
    <row r="648" spans="4:5" s="11" customFormat="1" ht="13.8" hidden="1" x14ac:dyDescent="0.25">
      <c r="D648" s="328"/>
      <c r="E648" s="53"/>
    </row>
    <row r="649" spans="4:5" s="11" customFormat="1" ht="13.8" hidden="1" x14ac:dyDescent="0.25">
      <c r="D649" s="328"/>
      <c r="E649" s="53"/>
    </row>
    <row r="650" spans="4:5" s="11" customFormat="1" ht="13.8" hidden="1" x14ac:dyDescent="0.25">
      <c r="D650" s="328"/>
      <c r="E650" s="53"/>
    </row>
    <row r="651" spans="4:5" s="11" customFormat="1" ht="13.8" hidden="1" x14ac:dyDescent="0.25">
      <c r="D651" s="328"/>
      <c r="E651" s="53"/>
    </row>
    <row r="652" spans="4:5" s="11" customFormat="1" ht="13.8" hidden="1" x14ac:dyDescent="0.25">
      <c r="D652" s="328"/>
      <c r="E652" s="53"/>
    </row>
    <row r="653" spans="4:5" s="11" customFormat="1" ht="13.8" hidden="1" x14ac:dyDescent="0.25">
      <c r="D653" s="328"/>
      <c r="E653" s="53"/>
    </row>
    <row r="654" spans="4:5" s="11" customFormat="1" ht="13.8" hidden="1" x14ac:dyDescent="0.25">
      <c r="D654" s="328"/>
      <c r="E654" s="53"/>
    </row>
    <row r="655" spans="4:5" s="11" customFormat="1" ht="13.8" hidden="1" x14ac:dyDescent="0.25">
      <c r="D655" s="328"/>
      <c r="E655" s="53"/>
    </row>
    <row r="656" spans="4:5" s="11" customFormat="1" ht="13.8" hidden="1" x14ac:dyDescent="0.25">
      <c r="D656" s="328"/>
      <c r="E656" s="53"/>
    </row>
    <row r="657" spans="4:5" s="11" customFormat="1" ht="13.8" hidden="1" x14ac:dyDescent="0.25">
      <c r="D657" s="328"/>
      <c r="E657" s="53"/>
    </row>
    <row r="658" spans="4:5" s="11" customFormat="1" ht="13.8" hidden="1" x14ac:dyDescent="0.25">
      <c r="D658" s="328"/>
      <c r="E658" s="53"/>
    </row>
    <row r="659" spans="4:5" s="11" customFormat="1" ht="13.8" hidden="1" x14ac:dyDescent="0.25">
      <c r="D659" s="328"/>
      <c r="E659" s="53"/>
    </row>
    <row r="660" spans="4:5" s="11" customFormat="1" ht="13.8" hidden="1" x14ac:dyDescent="0.25">
      <c r="D660" s="328"/>
      <c r="E660" s="53"/>
    </row>
    <row r="661" spans="4:5" s="11" customFormat="1" ht="13.8" hidden="1" x14ac:dyDescent="0.25">
      <c r="D661" s="328"/>
      <c r="E661" s="53"/>
    </row>
    <row r="662" spans="4:5" s="11" customFormat="1" ht="13.8" hidden="1" x14ac:dyDescent="0.25">
      <c r="D662" s="328"/>
      <c r="E662" s="53"/>
    </row>
    <row r="663" spans="4:5" s="11" customFormat="1" ht="13.8" hidden="1" x14ac:dyDescent="0.25">
      <c r="D663" s="328"/>
      <c r="E663" s="53"/>
    </row>
    <row r="664" spans="4:5" s="11" customFormat="1" ht="13.8" hidden="1" x14ac:dyDescent="0.25">
      <c r="D664" s="328"/>
      <c r="E664" s="53"/>
    </row>
    <row r="665" spans="4:5" s="11" customFormat="1" ht="13.8" hidden="1" x14ac:dyDescent="0.25">
      <c r="D665" s="328"/>
      <c r="E665" s="53"/>
    </row>
    <row r="666" spans="4:5" s="11" customFormat="1" ht="13.8" hidden="1" x14ac:dyDescent="0.25">
      <c r="D666" s="328"/>
      <c r="E666" s="53"/>
    </row>
    <row r="667" spans="4:5" s="11" customFormat="1" ht="13.8" hidden="1" x14ac:dyDescent="0.25">
      <c r="D667" s="328"/>
      <c r="E667" s="53"/>
    </row>
    <row r="668" spans="4:5" s="11" customFormat="1" ht="13.8" hidden="1" x14ac:dyDescent="0.25">
      <c r="D668" s="328"/>
      <c r="E668" s="53"/>
    </row>
    <row r="669" spans="4:5" s="11" customFormat="1" ht="13.8" hidden="1" x14ac:dyDescent="0.25">
      <c r="D669" s="328"/>
      <c r="E669" s="53"/>
    </row>
    <row r="670" spans="4:5" s="11" customFormat="1" ht="13.8" hidden="1" x14ac:dyDescent="0.25">
      <c r="D670" s="328"/>
      <c r="E670" s="53"/>
    </row>
    <row r="671" spans="4:5" s="11" customFormat="1" ht="13.8" hidden="1" x14ac:dyDescent="0.25">
      <c r="D671" s="328"/>
      <c r="E671" s="53"/>
    </row>
    <row r="672" spans="4:5" s="11" customFormat="1" ht="13.8" hidden="1" x14ac:dyDescent="0.25">
      <c r="D672" s="328"/>
      <c r="E672" s="53"/>
    </row>
    <row r="673" spans="4:5" s="11" customFormat="1" ht="13.8" hidden="1" x14ac:dyDescent="0.25">
      <c r="D673" s="328"/>
      <c r="E673" s="53"/>
    </row>
    <row r="674" spans="4:5" s="11" customFormat="1" ht="13.8" hidden="1" x14ac:dyDescent="0.25">
      <c r="D674" s="328"/>
      <c r="E674" s="53"/>
    </row>
    <row r="675" spans="4:5" s="11" customFormat="1" ht="13.8" hidden="1" x14ac:dyDescent="0.25">
      <c r="D675" s="328"/>
      <c r="E675" s="53"/>
    </row>
    <row r="676" spans="4:5" s="11" customFormat="1" ht="13.8" hidden="1" x14ac:dyDescent="0.25">
      <c r="D676" s="328"/>
      <c r="E676" s="53"/>
    </row>
    <row r="677" spans="4:5" s="11" customFormat="1" ht="13.8" hidden="1" x14ac:dyDescent="0.25">
      <c r="D677" s="328"/>
      <c r="E677" s="53"/>
    </row>
    <row r="678" spans="4:5" s="11" customFormat="1" ht="13.8" hidden="1" x14ac:dyDescent="0.25">
      <c r="D678" s="328"/>
      <c r="E678" s="53"/>
    </row>
    <row r="679" spans="4:5" s="11" customFormat="1" ht="13.8" hidden="1" x14ac:dyDescent="0.25">
      <c r="D679" s="328"/>
      <c r="E679" s="53"/>
    </row>
    <row r="680" spans="4:5" s="11" customFormat="1" ht="13.8" hidden="1" x14ac:dyDescent="0.25">
      <c r="D680" s="328"/>
      <c r="E680" s="53"/>
    </row>
    <row r="681" spans="4:5" s="11" customFormat="1" ht="13.8" hidden="1" x14ac:dyDescent="0.25">
      <c r="D681" s="328"/>
      <c r="E681" s="53"/>
    </row>
    <row r="682" spans="4:5" s="11" customFormat="1" ht="13.8" hidden="1" x14ac:dyDescent="0.25">
      <c r="D682" s="328"/>
      <c r="E682" s="53"/>
    </row>
    <row r="683" spans="4:5" s="11" customFormat="1" ht="13.8" hidden="1" x14ac:dyDescent="0.25">
      <c r="D683" s="328"/>
      <c r="E683" s="53"/>
    </row>
    <row r="684" spans="4:5" s="11" customFormat="1" ht="13.8" hidden="1" x14ac:dyDescent="0.25">
      <c r="D684" s="328"/>
      <c r="E684" s="53"/>
    </row>
    <row r="685" spans="4:5" s="11" customFormat="1" ht="13.8" hidden="1" x14ac:dyDescent="0.25">
      <c r="D685" s="328"/>
      <c r="E685" s="53"/>
    </row>
    <row r="686" spans="4:5" s="11" customFormat="1" ht="13.8" hidden="1" x14ac:dyDescent="0.25">
      <c r="D686" s="328"/>
      <c r="E686" s="53"/>
    </row>
    <row r="687" spans="4:5" s="11" customFormat="1" ht="13.8" hidden="1" x14ac:dyDescent="0.25">
      <c r="D687" s="328"/>
      <c r="E687" s="53"/>
    </row>
    <row r="688" spans="4:5" s="11" customFormat="1" ht="13.8" hidden="1" x14ac:dyDescent="0.25">
      <c r="D688" s="328"/>
      <c r="E688" s="53"/>
    </row>
    <row r="689" spans="4:5" s="11" customFormat="1" ht="13.8" hidden="1" x14ac:dyDescent="0.25">
      <c r="D689" s="328"/>
      <c r="E689" s="53"/>
    </row>
    <row r="690" spans="4:5" s="11" customFormat="1" ht="13.8" hidden="1" x14ac:dyDescent="0.25">
      <c r="D690" s="328"/>
      <c r="E690" s="53"/>
    </row>
    <row r="691" spans="4:5" s="11" customFormat="1" ht="13.8" hidden="1" x14ac:dyDescent="0.25">
      <c r="D691" s="328"/>
      <c r="E691" s="53"/>
    </row>
    <row r="692" spans="4:5" s="11" customFormat="1" ht="13.8" hidden="1" x14ac:dyDescent="0.25">
      <c r="D692" s="328"/>
      <c r="E692" s="53"/>
    </row>
    <row r="693" spans="4:5" s="11" customFormat="1" ht="13.8" hidden="1" x14ac:dyDescent="0.25">
      <c r="D693" s="328"/>
      <c r="E693" s="53"/>
    </row>
    <row r="694" spans="4:5" s="11" customFormat="1" ht="13.8" hidden="1" x14ac:dyDescent="0.25">
      <c r="D694" s="328"/>
      <c r="E694" s="53"/>
    </row>
    <row r="695" spans="4:5" s="11" customFormat="1" ht="13.8" hidden="1" x14ac:dyDescent="0.25">
      <c r="D695" s="328"/>
      <c r="E695" s="53"/>
    </row>
    <row r="696" spans="4:5" s="11" customFormat="1" ht="13.8" hidden="1" x14ac:dyDescent="0.25">
      <c r="D696" s="328"/>
      <c r="E696" s="53"/>
    </row>
    <row r="697" spans="4:5" s="11" customFormat="1" ht="13.8" hidden="1" x14ac:dyDescent="0.25">
      <c r="D697" s="328"/>
      <c r="E697" s="53"/>
    </row>
    <row r="698" spans="4:5" s="11" customFormat="1" ht="13.8" hidden="1" x14ac:dyDescent="0.25">
      <c r="D698" s="328"/>
      <c r="E698" s="53"/>
    </row>
    <row r="699" spans="4:5" s="11" customFormat="1" ht="13.8" hidden="1" x14ac:dyDescent="0.25">
      <c r="D699" s="328"/>
      <c r="E699" s="53"/>
    </row>
    <row r="700" spans="4:5" s="11" customFormat="1" ht="13.8" hidden="1" x14ac:dyDescent="0.25">
      <c r="D700" s="328"/>
      <c r="E700" s="53"/>
    </row>
    <row r="701" spans="4:5" s="11" customFormat="1" ht="13.8" hidden="1" x14ac:dyDescent="0.25">
      <c r="D701" s="328"/>
      <c r="E701" s="53"/>
    </row>
    <row r="702" spans="4:5" s="11" customFormat="1" ht="13.8" hidden="1" x14ac:dyDescent="0.25">
      <c r="D702" s="328"/>
      <c r="E702" s="53"/>
    </row>
    <row r="703" spans="4:5" s="11" customFormat="1" ht="13.8" hidden="1" x14ac:dyDescent="0.25">
      <c r="D703" s="328"/>
      <c r="E703" s="53"/>
    </row>
    <row r="704" spans="4:5" s="11" customFormat="1" ht="13.8" hidden="1" x14ac:dyDescent="0.25">
      <c r="D704" s="328"/>
      <c r="E704" s="53"/>
    </row>
    <row r="705" spans="4:5" s="11" customFormat="1" ht="13.8" hidden="1" x14ac:dyDescent="0.25">
      <c r="D705" s="328"/>
      <c r="E705" s="53"/>
    </row>
    <row r="706" spans="4:5" s="11" customFormat="1" ht="13.8" hidden="1" x14ac:dyDescent="0.25">
      <c r="D706" s="328"/>
      <c r="E706" s="53"/>
    </row>
    <row r="707" spans="4:5" s="11" customFormat="1" ht="13.8" hidden="1" x14ac:dyDescent="0.25">
      <c r="D707" s="328"/>
      <c r="E707" s="53"/>
    </row>
    <row r="708" spans="4:5" s="11" customFormat="1" ht="13.8" hidden="1" x14ac:dyDescent="0.25">
      <c r="D708" s="328"/>
      <c r="E708" s="53"/>
    </row>
    <row r="709" spans="4:5" s="11" customFormat="1" ht="13.8" hidden="1" x14ac:dyDescent="0.25">
      <c r="D709" s="328"/>
      <c r="E709" s="53"/>
    </row>
    <row r="710" spans="4:5" s="11" customFormat="1" ht="13.8" hidden="1" x14ac:dyDescent="0.25">
      <c r="D710" s="328"/>
      <c r="E710" s="53"/>
    </row>
    <row r="711" spans="4:5" s="11" customFormat="1" ht="13.8" hidden="1" x14ac:dyDescent="0.25">
      <c r="D711" s="328"/>
      <c r="E711" s="53"/>
    </row>
    <row r="712" spans="4:5" s="11" customFormat="1" ht="13.8" hidden="1" x14ac:dyDescent="0.25">
      <c r="D712" s="328"/>
      <c r="E712" s="53"/>
    </row>
    <row r="713" spans="4:5" s="11" customFormat="1" ht="13.8" hidden="1" x14ac:dyDescent="0.25">
      <c r="D713" s="328"/>
      <c r="E713" s="53"/>
    </row>
    <row r="714" spans="4:5" s="11" customFormat="1" ht="13.8" hidden="1" x14ac:dyDescent="0.25">
      <c r="D714" s="328"/>
      <c r="E714" s="53"/>
    </row>
    <row r="715" spans="4:5" s="11" customFormat="1" ht="13.8" hidden="1" x14ac:dyDescent="0.25">
      <c r="D715" s="328"/>
      <c r="E715" s="53"/>
    </row>
    <row r="716" spans="4:5" s="11" customFormat="1" ht="13.8" hidden="1" x14ac:dyDescent="0.25">
      <c r="D716" s="328"/>
      <c r="E716" s="53"/>
    </row>
    <row r="717" spans="4:5" s="11" customFormat="1" ht="13.8" hidden="1" x14ac:dyDescent="0.25">
      <c r="D717" s="328"/>
      <c r="E717" s="53"/>
    </row>
    <row r="718" spans="4:5" s="11" customFormat="1" ht="13.8" hidden="1" x14ac:dyDescent="0.25">
      <c r="D718" s="328"/>
      <c r="E718" s="53"/>
    </row>
    <row r="719" spans="4:5" s="11" customFormat="1" ht="13.8" hidden="1" x14ac:dyDescent="0.25">
      <c r="D719" s="328"/>
      <c r="E719" s="53"/>
    </row>
    <row r="720" spans="4:5" s="11" customFormat="1" ht="13.8" hidden="1" x14ac:dyDescent="0.25">
      <c r="D720" s="328"/>
      <c r="E720" s="53"/>
    </row>
    <row r="721" spans="4:5" s="11" customFormat="1" ht="13.8" hidden="1" x14ac:dyDescent="0.25">
      <c r="D721" s="328"/>
      <c r="E721" s="53"/>
    </row>
    <row r="722" spans="4:5" s="11" customFormat="1" ht="13.8" hidden="1" x14ac:dyDescent="0.25">
      <c r="D722" s="328"/>
      <c r="E722" s="53"/>
    </row>
    <row r="723" spans="4:5" s="11" customFormat="1" ht="13.8" hidden="1" x14ac:dyDescent="0.25">
      <c r="D723" s="328"/>
      <c r="E723" s="53"/>
    </row>
    <row r="724" spans="4:5" s="11" customFormat="1" ht="13.8" hidden="1" x14ac:dyDescent="0.25">
      <c r="D724" s="328"/>
      <c r="E724" s="53"/>
    </row>
    <row r="725" spans="4:5" s="11" customFormat="1" ht="13.8" hidden="1" x14ac:dyDescent="0.25">
      <c r="D725" s="328"/>
      <c r="E725" s="53"/>
    </row>
    <row r="726" spans="4:5" s="11" customFormat="1" ht="13.8" hidden="1" x14ac:dyDescent="0.25">
      <c r="D726" s="328"/>
      <c r="E726" s="53"/>
    </row>
    <row r="727" spans="4:5" s="11" customFormat="1" ht="13.8" hidden="1" x14ac:dyDescent="0.25">
      <c r="D727" s="328"/>
      <c r="E727" s="53"/>
    </row>
    <row r="728" spans="4:5" s="11" customFormat="1" ht="13.8" hidden="1" x14ac:dyDescent="0.25">
      <c r="D728" s="328"/>
      <c r="E728" s="53"/>
    </row>
    <row r="729" spans="4:5" s="11" customFormat="1" ht="13.8" hidden="1" x14ac:dyDescent="0.25">
      <c r="D729" s="328"/>
      <c r="E729" s="53"/>
    </row>
    <row r="730" spans="4:5" s="11" customFormat="1" ht="13.8" hidden="1" x14ac:dyDescent="0.25">
      <c r="D730" s="328"/>
      <c r="E730" s="53"/>
    </row>
    <row r="731" spans="4:5" s="11" customFormat="1" ht="13.8" hidden="1" x14ac:dyDescent="0.25">
      <c r="D731" s="328"/>
      <c r="E731" s="53"/>
    </row>
    <row r="732" spans="4:5" s="11" customFormat="1" ht="13.8" hidden="1" x14ac:dyDescent="0.25">
      <c r="D732" s="328"/>
      <c r="E732" s="53"/>
    </row>
    <row r="733" spans="4:5" s="11" customFormat="1" ht="13.8" hidden="1" x14ac:dyDescent="0.25">
      <c r="D733" s="328"/>
      <c r="E733" s="53"/>
    </row>
    <row r="734" spans="4:5" s="11" customFormat="1" ht="13.8" hidden="1" x14ac:dyDescent="0.25">
      <c r="D734" s="328"/>
      <c r="E734" s="53"/>
    </row>
    <row r="735" spans="4:5" s="11" customFormat="1" ht="13.8" hidden="1" x14ac:dyDescent="0.25">
      <c r="D735" s="328"/>
      <c r="E735" s="53"/>
    </row>
    <row r="736" spans="4:5" s="11" customFormat="1" ht="13.8" hidden="1" x14ac:dyDescent="0.25">
      <c r="D736" s="328"/>
      <c r="E736" s="53"/>
    </row>
    <row r="737" spans="4:5" s="11" customFormat="1" ht="13.8" hidden="1" x14ac:dyDescent="0.25">
      <c r="D737" s="328"/>
      <c r="E737" s="53"/>
    </row>
    <row r="738" spans="4:5" s="11" customFormat="1" ht="13.8" hidden="1" x14ac:dyDescent="0.25">
      <c r="D738" s="328"/>
      <c r="E738" s="53"/>
    </row>
    <row r="739" spans="4:5" s="11" customFormat="1" ht="13.8" hidden="1" x14ac:dyDescent="0.25">
      <c r="D739" s="328"/>
      <c r="E739" s="53"/>
    </row>
    <row r="740" spans="4:5" s="11" customFormat="1" ht="13.8" hidden="1" x14ac:dyDescent="0.25">
      <c r="D740" s="328"/>
      <c r="E740" s="53"/>
    </row>
    <row r="741" spans="4:5" s="11" customFormat="1" ht="13.8" hidden="1" x14ac:dyDescent="0.25">
      <c r="D741" s="328"/>
      <c r="E741" s="53"/>
    </row>
    <row r="742" spans="4:5" s="11" customFormat="1" ht="13.8" hidden="1" x14ac:dyDescent="0.25">
      <c r="D742" s="328"/>
      <c r="E742" s="53"/>
    </row>
    <row r="743" spans="4:5" s="11" customFormat="1" ht="13.8" hidden="1" x14ac:dyDescent="0.25">
      <c r="D743" s="328"/>
      <c r="E743" s="53"/>
    </row>
    <row r="744" spans="4:5" s="11" customFormat="1" ht="13.8" hidden="1" x14ac:dyDescent="0.25">
      <c r="D744" s="328"/>
      <c r="E744" s="53"/>
    </row>
    <row r="745" spans="4:5" s="11" customFormat="1" ht="13.8" hidden="1" x14ac:dyDescent="0.25">
      <c r="D745" s="328"/>
      <c r="E745" s="53"/>
    </row>
    <row r="746" spans="4:5" s="11" customFormat="1" ht="13.8" hidden="1" x14ac:dyDescent="0.25">
      <c r="D746" s="328"/>
      <c r="E746" s="53"/>
    </row>
    <row r="747" spans="4:5" s="11" customFormat="1" ht="13.8" hidden="1" x14ac:dyDescent="0.25">
      <c r="D747" s="328"/>
      <c r="E747" s="53"/>
    </row>
    <row r="748" spans="4:5" s="11" customFormat="1" ht="13.8" hidden="1" x14ac:dyDescent="0.25">
      <c r="D748" s="328"/>
      <c r="E748" s="53"/>
    </row>
    <row r="749" spans="4:5" s="11" customFormat="1" ht="13.8" hidden="1" x14ac:dyDescent="0.25">
      <c r="D749" s="328"/>
      <c r="E749" s="53"/>
    </row>
    <row r="750" spans="4:5" s="11" customFormat="1" ht="13.8" hidden="1" x14ac:dyDescent="0.25">
      <c r="D750" s="328"/>
      <c r="E750" s="53"/>
    </row>
    <row r="751" spans="4:5" s="11" customFormat="1" ht="13.8" hidden="1" x14ac:dyDescent="0.25">
      <c r="D751" s="328"/>
      <c r="E751" s="53"/>
    </row>
    <row r="752" spans="4:5" s="11" customFormat="1" ht="13.8" hidden="1" x14ac:dyDescent="0.25">
      <c r="D752" s="328"/>
      <c r="E752" s="53"/>
    </row>
    <row r="753" spans="4:5" s="11" customFormat="1" ht="13.8" hidden="1" x14ac:dyDescent="0.25">
      <c r="D753" s="328"/>
      <c r="E753" s="53"/>
    </row>
    <row r="754" spans="4:5" s="11" customFormat="1" ht="13.8" hidden="1" x14ac:dyDescent="0.25">
      <c r="D754" s="328"/>
      <c r="E754" s="53"/>
    </row>
    <row r="755" spans="4:5" s="11" customFormat="1" ht="13.8" hidden="1" x14ac:dyDescent="0.25">
      <c r="D755" s="328"/>
      <c r="E755" s="53"/>
    </row>
    <row r="756" spans="4:5" s="11" customFormat="1" ht="13.8" hidden="1" x14ac:dyDescent="0.25">
      <c r="D756" s="328"/>
      <c r="E756" s="53"/>
    </row>
    <row r="757" spans="4:5" s="11" customFormat="1" ht="13.8" hidden="1" x14ac:dyDescent="0.25">
      <c r="D757" s="328"/>
      <c r="E757" s="53"/>
    </row>
    <row r="758" spans="4:5" s="11" customFormat="1" ht="13.8" hidden="1" x14ac:dyDescent="0.25">
      <c r="D758" s="328"/>
      <c r="E758" s="53"/>
    </row>
    <row r="759" spans="4:5" s="11" customFormat="1" ht="13.8" hidden="1" x14ac:dyDescent="0.25">
      <c r="D759" s="328"/>
      <c r="E759" s="53"/>
    </row>
    <row r="760" spans="4:5" s="11" customFormat="1" ht="13.8" hidden="1" x14ac:dyDescent="0.25">
      <c r="D760" s="328"/>
      <c r="E760" s="53"/>
    </row>
    <row r="761" spans="4:5" s="11" customFormat="1" ht="13.8" hidden="1" x14ac:dyDescent="0.25">
      <c r="D761" s="328"/>
      <c r="E761" s="53"/>
    </row>
    <row r="762" spans="4:5" s="11" customFormat="1" ht="13.8" hidden="1" x14ac:dyDescent="0.25">
      <c r="D762" s="328"/>
      <c r="E762" s="53"/>
    </row>
    <row r="763" spans="4:5" s="11" customFormat="1" ht="13.8" hidden="1" x14ac:dyDescent="0.25">
      <c r="D763" s="328"/>
      <c r="E763" s="53"/>
    </row>
    <row r="764" spans="4:5" s="11" customFormat="1" ht="13.8" hidden="1" x14ac:dyDescent="0.25">
      <c r="D764" s="328"/>
      <c r="E764" s="53"/>
    </row>
    <row r="765" spans="4:5" s="11" customFormat="1" ht="13.8" hidden="1" x14ac:dyDescent="0.25">
      <c r="D765" s="328"/>
      <c r="E765" s="53"/>
    </row>
    <row r="766" spans="4:5" s="11" customFormat="1" ht="13.8" hidden="1" x14ac:dyDescent="0.25">
      <c r="D766" s="328"/>
      <c r="E766" s="53"/>
    </row>
    <row r="767" spans="4:5" s="11" customFormat="1" ht="13.8" hidden="1" x14ac:dyDescent="0.25">
      <c r="D767" s="328"/>
      <c r="E767" s="53"/>
    </row>
    <row r="768" spans="4:5" s="11" customFormat="1" ht="13.8" hidden="1" x14ac:dyDescent="0.25">
      <c r="D768" s="328"/>
      <c r="E768" s="53"/>
    </row>
    <row r="769" spans="4:5" s="11" customFormat="1" ht="13.8" hidden="1" x14ac:dyDescent="0.25">
      <c r="D769" s="328"/>
      <c r="E769" s="53"/>
    </row>
    <row r="770" spans="4:5" s="11" customFormat="1" ht="13.8" hidden="1" x14ac:dyDescent="0.25">
      <c r="D770" s="328"/>
      <c r="E770" s="53"/>
    </row>
    <row r="771" spans="4:5" s="11" customFormat="1" ht="13.8" hidden="1" x14ac:dyDescent="0.25">
      <c r="D771" s="328"/>
      <c r="E771" s="53"/>
    </row>
    <row r="772" spans="4:5" s="11" customFormat="1" ht="13.8" hidden="1" x14ac:dyDescent="0.25">
      <c r="D772" s="328"/>
      <c r="E772" s="53"/>
    </row>
    <row r="773" spans="4:5" s="11" customFormat="1" ht="13.8" hidden="1" x14ac:dyDescent="0.25">
      <c r="D773" s="328"/>
      <c r="E773" s="53"/>
    </row>
    <row r="774" spans="4:5" s="11" customFormat="1" ht="13.8" hidden="1" x14ac:dyDescent="0.25">
      <c r="D774" s="328"/>
      <c r="E774" s="53"/>
    </row>
    <row r="775" spans="4:5" s="11" customFormat="1" ht="13.8" hidden="1" x14ac:dyDescent="0.25">
      <c r="D775" s="328"/>
      <c r="E775" s="53"/>
    </row>
    <row r="776" spans="4:5" s="11" customFormat="1" ht="13.8" hidden="1" x14ac:dyDescent="0.25">
      <c r="D776" s="328"/>
      <c r="E776" s="53"/>
    </row>
    <row r="777" spans="4:5" s="11" customFormat="1" ht="13.8" hidden="1" x14ac:dyDescent="0.25">
      <c r="D777" s="328"/>
      <c r="E777" s="53"/>
    </row>
    <row r="778" spans="4:5" s="11" customFormat="1" ht="13.8" hidden="1" x14ac:dyDescent="0.25">
      <c r="D778" s="328"/>
      <c r="E778" s="53"/>
    </row>
    <row r="779" spans="4:5" s="11" customFormat="1" ht="13.8" hidden="1" x14ac:dyDescent="0.25">
      <c r="D779" s="328"/>
      <c r="E779" s="53"/>
    </row>
    <row r="780" spans="4:5" s="11" customFormat="1" ht="13.8" hidden="1" x14ac:dyDescent="0.25">
      <c r="D780" s="328"/>
      <c r="E780" s="53"/>
    </row>
    <row r="781" spans="4:5" s="11" customFormat="1" ht="13.8" hidden="1" x14ac:dyDescent="0.25">
      <c r="D781" s="328"/>
      <c r="E781" s="53"/>
    </row>
    <row r="782" spans="4:5" s="11" customFormat="1" ht="13.8" hidden="1" x14ac:dyDescent="0.25">
      <c r="D782" s="328"/>
      <c r="E782" s="53"/>
    </row>
    <row r="783" spans="4:5" s="11" customFormat="1" ht="13.8" hidden="1" x14ac:dyDescent="0.25">
      <c r="D783" s="328"/>
      <c r="E783" s="53"/>
    </row>
    <row r="784" spans="4:5" s="11" customFormat="1" ht="13.8" hidden="1" x14ac:dyDescent="0.25">
      <c r="D784" s="328"/>
      <c r="E784" s="53"/>
    </row>
    <row r="785" spans="4:5" s="11" customFormat="1" ht="13.8" hidden="1" x14ac:dyDescent="0.25">
      <c r="D785" s="328"/>
      <c r="E785" s="53"/>
    </row>
    <row r="786" spans="4:5" s="11" customFormat="1" ht="13.8" hidden="1" x14ac:dyDescent="0.25">
      <c r="D786" s="328"/>
      <c r="E786" s="53"/>
    </row>
    <row r="787" spans="4:5" s="11" customFormat="1" ht="13.8" hidden="1" x14ac:dyDescent="0.25">
      <c r="D787" s="328"/>
      <c r="E787" s="53"/>
    </row>
    <row r="788" spans="4:5" s="11" customFormat="1" ht="13.8" hidden="1" x14ac:dyDescent="0.25">
      <c r="D788" s="328"/>
      <c r="E788" s="53"/>
    </row>
    <row r="789" spans="4:5" s="11" customFormat="1" ht="13.8" hidden="1" x14ac:dyDescent="0.25">
      <c r="D789" s="328"/>
      <c r="E789" s="53"/>
    </row>
    <row r="790" spans="4:5" s="11" customFormat="1" ht="13.8" hidden="1" x14ac:dyDescent="0.25">
      <c r="D790" s="328"/>
      <c r="E790" s="53"/>
    </row>
    <row r="791" spans="4:5" s="11" customFormat="1" ht="13.8" hidden="1" x14ac:dyDescent="0.25">
      <c r="D791" s="328"/>
      <c r="E791" s="53"/>
    </row>
    <row r="792" spans="4:5" s="11" customFormat="1" ht="13.8" hidden="1" x14ac:dyDescent="0.25">
      <c r="D792" s="328"/>
      <c r="E792" s="53"/>
    </row>
    <row r="793" spans="4:5" s="11" customFormat="1" ht="13.8" hidden="1" x14ac:dyDescent="0.25">
      <c r="D793" s="328"/>
      <c r="E793" s="53"/>
    </row>
    <row r="794" spans="4:5" s="11" customFormat="1" ht="13.8" hidden="1" x14ac:dyDescent="0.25">
      <c r="D794" s="328"/>
      <c r="E794" s="53"/>
    </row>
    <row r="795" spans="4:5" s="11" customFormat="1" ht="13.8" hidden="1" x14ac:dyDescent="0.25">
      <c r="D795" s="328"/>
      <c r="E795" s="53"/>
    </row>
    <row r="796" spans="4:5" s="11" customFormat="1" ht="13.8" hidden="1" x14ac:dyDescent="0.25">
      <c r="D796" s="328"/>
      <c r="E796" s="53"/>
    </row>
    <row r="797" spans="4:5" s="11" customFormat="1" ht="13.8" hidden="1" x14ac:dyDescent="0.25">
      <c r="D797" s="328"/>
      <c r="E797" s="53"/>
    </row>
    <row r="798" spans="4:5" s="11" customFormat="1" ht="13.8" hidden="1" x14ac:dyDescent="0.25">
      <c r="D798" s="328"/>
      <c r="E798" s="53"/>
    </row>
    <row r="799" spans="4:5" s="11" customFormat="1" ht="13.8" hidden="1" x14ac:dyDescent="0.25">
      <c r="D799" s="328"/>
      <c r="E799" s="53"/>
    </row>
    <row r="800" spans="4:5" s="11" customFormat="1" ht="13.8" hidden="1" x14ac:dyDescent="0.25">
      <c r="D800" s="328"/>
      <c r="E800" s="53"/>
    </row>
    <row r="801" spans="4:5" s="11" customFormat="1" ht="13.8" hidden="1" x14ac:dyDescent="0.25">
      <c r="D801" s="328"/>
      <c r="E801" s="53"/>
    </row>
    <row r="802" spans="4:5" s="11" customFormat="1" ht="13.8" hidden="1" x14ac:dyDescent="0.25">
      <c r="D802" s="328"/>
      <c r="E802" s="53"/>
    </row>
    <row r="803" spans="4:5" s="11" customFormat="1" ht="13.8" hidden="1" x14ac:dyDescent="0.25">
      <c r="D803" s="328"/>
      <c r="E803" s="53"/>
    </row>
    <row r="804" spans="4:5" s="11" customFormat="1" ht="13.8" hidden="1" x14ac:dyDescent="0.25">
      <c r="D804" s="328"/>
      <c r="E804" s="53"/>
    </row>
    <row r="805" spans="4:5" s="11" customFormat="1" ht="13.8" hidden="1" x14ac:dyDescent="0.25">
      <c r="D805" s="328"/>
      <c r="E805" s="53"/>
    </row>
    <row r="806" spans="4:5" s="11" customFormat="1" ht="13.8" hidden="1" x14ac:dyDescent="0.25">
      <c r="D806" s="328"/>
      <c r="E806" s="53"/>
    </row>
    <row r="807" spans="4:5" s="11" customFormat="1" ht="13.8" hidden="1" x14ac:dyDescent="0.25">
      <c r="D807" s="328"/>
      <c r="E807" s="53"/>
    </row>
    <row r="808" spans="4:5" s="11" customFormat="1" ht="13.8" hidden="1" x14ac:dyDescent="0.25">
      <c r="D808" s="328"/>
      <c r="E808" s="53"/>
    </row>
    <row r="809" spans="4:5" s="11" customFormat="1" ht="13.8" hidden="1" x14ac:dyDescent="0.25">
      <c r="D809" s="328"/>
      <c r="E809" s="53"/>
    </row>
    <row r="810" spans="4:5" s="11" customFormat="1" ht="13.8" hidden="1" x14ac:dyDescent="0.25">
      <c r="D810" s="328"/>
      <c r="E810" s="53"/>
    </row>
    <row r="811" spans="4:5" s="11" customFormat="1" ht="13.8" hidden="1" x14ac:dyDescent="0.25">
      <c r="D811" s="328"/>
      <c r="E811" s="53"/>
    </row>
    <row r="812" spans="4:5" s="11" customFormat="1" ht="13.8" hidden="1" x14ac:dyDescent="0.25">
      <c r="D812" s="328"/>
      <c r="E812" s="53"/>
    </row>
    <row r="813" spans="4:5" s="11" customFormat="1" ht="13.8" hidden="1" x14ac:dyDescent="0.25">
      <c r="D813" s="328"/>
      <c r="E813" s="53"/>
    </row>
    <row r="814" spans="4:5" s="11" customFormat="1" ht="13.8" hidden="1" x14ac:dyDescent="0.25">
      <c r="D814" s="328"/>
      <c r="E814" s="53"/>
    </row>
    <row r="815" spans="4:5" s="11" customFormat="1" ht="13.8" hidden="1" x14ac:dyDescent="0.25">
      <c r="D815" s="328"/>
      <c r="E815" s="53"/>
    </row>
    <row r="816" spans="4:5" s="11" customFormat="1" ht="13.8" hidden="1" x14ac:dyDescent="0.25">
      <c r="D816" s="328"/>
      <c r="E816" s="53"/>
    </row>
    <row r="817" spans="4:5" s="11" customFormat="1" ht="13.8" hidden="1" x14ac:dyDescent="0.25">
      <c r="D817" s="328"/>
      <c r="E817" s="53"/>
    </row>
    <row r="818" spans="4:5" s="11" customFormat="1" ht="13.8" hidden="1" x14ac:dyDescent="0.25">
      <c r="D818" s="328"/>
      <c r="E818" s="53"/>
    </row>
    <row r="819" spans="4:5" s="11" customFormat="1" ht="13.8" hidden="1" x14ac:dyDescent="0.25">
      <c r="D819" s="328"/>
      <c r="E819" s="53"/>
    </row>
    <row r="820" spans="4:5" s="11" customFormat="1" ht="13.8" hidden="1" x14ac:dyDescent="0.25">
      <c r="D820" s="328"/>
      <c r="E820" s="53"/>
    </row>
    <row r="821" spans="4:5" s="11" customFormat="1" ht="13.8" hidden="1" x14ac:dyDescent="0.25">
      <c r="D821" s="328"/>
      <c r="E821" s="53"/>
    </row>
    <row r="822" spans="4:5" s="11" customFormat="1" ht="13.8" hidden="1" x14ac:dyDescent="0.25">
      <c r="D822" s="328"/>
      <c r="E822" s="53"/>
    </row>
    <row r="823" spans="4:5" s="11" customFormat="1" ht="13.8" hidden="1" x14ac:dyDescent="0.25">
      <c r="D823" s="328"/>
      <c r="E823" s="53"/>
    </row>
    <row r="824" spans="4:5" s="11" customFormat="1" ht="13.8" hidden="1" x14ac:dyDescent="0.25">
      <c r="D824" s="328"/>
      <c r="E824" s="53"/>
    </row>
    <row r="825" spans="4:5" s="11" customFormat="1" ht="13.8" hidden="1" x14ac:dyDescent="0.25">
      <c r="D825" s="328"/>
      <c r="E825" s="53"/>
    </row>
    <row r="826" spans="4:5" s="11" customFormat="1" ht="13.8" hidden="1" x14ac:dyDescent="0.25">
      <c r="D826" s="328"/>
      <c r="E826" s="53"/>
    </row>
    <row r="827" spans="4:5" s="11" customFormat="1" ht="13.8" hidden="1" x14ac:dyDescent="0.25">
      <c r="D827" s="328"/>
      <c r="E827" s="53"/>
    </row>
    <row r="828" spans="4:5" s="11" customFormat="1" ht="13.8" hidden="1" x14ac:dyDescent="0.25">
      <c r="D828" s="328"/>
      <c r="E828" s="53"/>
    </row>
    <row r="829" spans="4:5" s="11" customFormat="1" ht="13.8" hidden="1" x14ac:dyDescent="0.25">
      <c r="D829" s="328"/>
      <c r="E829" s="53"/>
    </row>
    <row r="830" spans="4:5" s="11" customFormat="1" ht="13.8" hidden="1" x14ac:dyDescent="0.25">
      <c r="D830" s="328"/>
      <c r="E830" s="53"/>
    </row>
    <row r="831" spans="4:5" s="11" customFormat="1" ht="13.8" hidden="1" x14ac:dyDescent="0.25">
      <c r="D831" s="328"/>
      <c r="E831" s="53"/>
    </row>
    <row r="832" spans="4:5" s="11" customFormat="1" ht="13.8" hidden="1" x14ac:dyDescent="0.25">
      <c r="D832" s="328"/>
      <c r="E832" s="53"/>
    </row>
    <row r="833" spans="4:5" s="11" customFormat="1" ht="13.8" hidden="1" x14ac:dyDescent="0.25">
      <c r="D833" s="328"/>
      <c r="E833" s="53"/>
    </row>
    <row r="834" spans="4:5" s="11" customFormat="1" ht="13.8" hidden="1" x14ac:dyDescent="0.25">
      <c r="D834" s="328"/>
      <c r="E834" s="53"/>
    </row>
    <row r="835" spans="4:5" s="11" customFormat="1" ht="13.8" hidden="1" x14ac:dyDescent="0.25">
      <c r="D835" s="328"/>
      <c r="E835" s="53"/>
    </row>
    <row r="836" spans="4:5" s="11" customFormat="1" ht="13.8" hidden="1" x14ac:dyDescent="0.25">
      <c r="D836" s="328"/>
      <c r="E836" s="53"/>
    </row>
    <row r="837" spans="4:5" s="11" customFormat="1" ht="13.8" hidden="1" x14ac:dyDescent="0.25">
      <c r="D837" s="328"/>
      <c r="E837" s="53"/>
    </row>
    <row r="838" spans="4:5" s="11" customFormat="1" ht="13.8" hidden="1" x14ac:dyDescent="0.25">
      <c r="D838" s="328"/>
      <c r="E838" s="53"/>
    </row>
    <row r="839" spans="4:5" s="11" customFormat="1" ht="13.8" hidden="1" x14ac:dyDescent="0.25">
      <c r="D839" s="328"/>
      <c r="E839" s="53"/>
    </row>
    <row r="840" spans="4:5" s="11" customFormat="1" ht="13.8" hidden="1" x14ac:dyDescent="0.25">
      <c r="D840" s="328"/>
      <c r="E840" s="53"/>
    </row>
    <row r="841" spans="4:5" s="11" customFormat="1" ht="13.8" hidden="1" x14ac:dyDescent="0.25">
      <c r="D841" s="328"/>
      <c r="E841" s="53"/>
    </row>
    <row r="842" spans="4:5" s="11" customFormat="1" ht="13.8" hidden="1" x14ac:dyDescent="0.25">
      <c r="D842" s="328"/>
      <c r="E842" s="53"/>
    </row>
    <row r="843" spans="4:5" s="11" customFormat="1" ht="13.8" hidden="1" x14ac:dyDescent="0.25">
      <c r="D843" s="328"/>
      <c r="E843" s="53"/>
    </row>
    <row r="844" spans="4:5" s="11" customFormat="1" ht="13.8" hidden="1" x14ac:dyDescent="0.25">
      <c r="D844" s="328"/>
      <c r="E844" s="53"/>
    </row>
    <row r="845" spans="4:5" s="11" customFormat="1" ht="13.8" hidden="1" x14ac:dyDescent="0.25">
      <c r="D845" s="328"/>
      <c r="E845" s="53"/>
    </row>
    <row r="846" spans="4:5" s="11" customFormat="1" ht="13.8" hidden="1" x14ac:dyDescent="0.25">
      <c r="D846" s="328"/>
      <c r="E846" s="53"/>
    </row>
    <row r="847" spans="4:5" s="11" customFormat="1" ht="13.8" hidden="1" x14ac:dyDescent="0.25">
      <c r="D847" s="328"/>
      <c r="E847" s="53"/>
    </row>
    <row r="848" spans="4:5" s="11" customFormat="1" ht="13.8" hidden="1" x14ac:dyDescent="0.25">
      <c r="D848" s="328"/>
      <c r="E848" s="53"/>
    </row>
    <row r="849" spans="4:5" s="11" customFormat="1" ht="13.8" hidden="1" x14ac:dyDescent="0.25">
      <c r="D849" s="328"/>
      <c r="E849" s="53"/>
    </row>
    <row r="850" spans="4:5" s="11" customFormat="1" ht="13.8" hidden="1" x14ac:dyDescent="0.25">
      <c r="D850" s="328"/>
      <c r="E850" s="53"/>
    </row>
    <row r="851" spans="4:5" s="11" customFormat="1" ht="13.8" hidden="1" x14ac:dyDescent="0.25">
      <c r="D851" s="328"/>
      <c r="E851" s="53"/>
    </row>
    <row r="852" spans="4:5" s="11" customFormat="1" ht="13.8" hidden="1" x14ac:dyDescent="0.25">
      <c r="D852" s="328"/>
      <c r="E852" s="53"/>
    </row>
    <row r="853" spans="4:5" s="11" customFormat="1" ht="13.8" hidden="1" x14ac:dyDescent="0.25">
      <c r="D853" s="328"/>
      <c r="E853" s="53"/>
    </row>
    <row r="854" spans="4:5" s="11" customFormat="1" ht="13.8" hidden="1" x14ac:dyDescent="0.25">
      <c r="D854" s="328"/>
      <c r="E854" s="53"/>
    </row>
    <row r="855" spans="4:5" s="11" customFormat="1" ht="13.8" hidden="1" x14ac:dyDescent="0.25">
      <c r="D855" s="328"/>
      <c r="E855" s="53"/>
    </row>
    <row r="856" spans="4:5" s="11" customFormat="1" ht="13.8" hidden="1" x14ac:dyDescent="0.25">
      <c r="D856" s="328"/>
      <c r="E856" s="53"/>
    </row>
    <row r="857" spans="4:5" s="11" customFormat="1" ht="13.8" hidden="1" x14ac:dyDescent="0.25">
      <c r="D857" s="328"/>
      <c r="E857" s="53"/>
    </row>
    <row r="858" spans="4:5" s="11" customFormat="1" ht="13.8" hidden="1" x14ac:dyDescent="0.25">
      <c r="D858" s="328"/>
      <c r="E858" s="53"/>
    </row>
    <row r="859" spans="4:5" s="11" customFormat="1" ht="13.8" hidden="1" x14ac:dyDescent="0.25">
      <c r="D859" s="328"/>
      <c r="E859" s="53"/>
    </row>
    <row r="860" spans="4:5" s="11" customFormat="1" ht="13.8" hidden="1" x14ac:dyDescent="0.25">
      <c r="D860" s="328"/>
      <c r="E860" s="53"/>
    </row>
    <row r="861" spans="4:5" s="11" customFormat="1" ht="13.8" hidden="1" x14ac:dyDescent="0.25">
      <c r="D861" s="328"/>
      <c r="E861" s="53"/>
    </row>
    <row r="862" spans="4:5" s="11" customFormat="1" ht="13.8" hidden="1" x14ac:dyDescent="0.25">
      <c r="D862" s="328"/>
      <c r="E862" s="53"/>
    </row>
    <row r="863" spans="4:5" s="11" customFormat="1" ht="13.8" hidden="1" x14ac:dyDescent="0.25">
      <c r="D863" s="328"/>
      <c r="E863" s="53"/>
    </row>
    <row r="864" spans="4:5" s="11" customFormat="1" ht="13.8" hidden="1" x14ac:dyDescent="0.25">
      <c r="D864" s="328"/>
      <c r="E864" s="53"/>
    </row>
    <row r="865" spans="2:5" s="11" customFormat="1" ht="13.8" hidden="1" x14ac:dyDescent="0.25">
      <c r="D865" s="328"/>
      <c r="E865" s="53"/>
    </row>
    <row r="866" spans="2:5" s="11" customFormat="1" ht="13.8" hidden="1" x14ac:dyDescent="0.25">
      <c r="D866" s="328"/>
      <c r="E866" s="53"/>
    </row>
    <row r="867" spans="2:5" s="11" customFormat="1" ht="13.8" hidden="1" x14ac:dyDescent="0.25">
      <c r="D867" s="328"/>
      <c r="E867" s="53"/>
    </row>
    <row r="868" spans="2:5" s="11" customFormat="1" ht="13.8" hidden="1" x14ac:dyDescent="0.25">
      <c r="D868" s="328"/>
      <c r="E868" s="53"/>
    </row>
    <row r="869" spans="2:5" s="11" customFormat="1" ht="13.8" hidden="1" x14ac:dyDescent="0.25">
      <c r="D869" s="328"/>
      <c r="E869" s="53"/>
    </row>
    <row r="870" spans="2:5" s="11" customFormat="1" ht="13.8" hidden="1" x14ac:dyDescent="0.25">
      <c r="D870" s="328"/>
      <c r="E870" s="53"/>
    </row>
    <row r="871" spans="2:5" s="11" customFormat="1" ht="13.8" hidden="1" x14ac:dyDescent="0.25">
      <c r="B871" s="1"/>
      <c r="C871" s="1"/>
      <c r="D871" s="329"/>
      <c r="E871" s="54"/>
    </row>
    <row r="872" spans="2:5" s="11" customFormat="1" ht="13.8" hidden="1" x14ac:dyDescent="0.25">
      <c r="B872" s="1"/>
      <c r="C872" s="1"/>
      <c r="D872" s="329"/>
      <c r="E872" s="54"/>
    </row>
  </sheetData>
  <sheetProtection selectLockedCells="1"/>
  <mergeCells count="21">
    <mergeCell ref="B68:E68"/>
    <mergeCell ref="B69:E69"/>
    <mergeCell ref="B70:E70"/>
    <mergeCell ref="B62:E62"/>
    <mergeCell ref="B63:E63"/>
    <mergeCell ref="B64:E64"/>
    <mergeCell ref="B65:E65"/>
    <mergeCell ref="B66:E66"/>
    <mergeCell ref="B67:E67"/>
    <mergeCell ref="B61:E61"/>
    <mergeCell ref="B3:E3"/>
    <mergeCell ref="B32:D32"/>
    <mergeCell ref="B51:D51"/>
    <mergeCell ref="B52:D52"/>
    <mergeCell ref="B53:E53"/>
    <mergeCell ref="B55:E55"/>
    <mergeCell ref="B56:E56"/>
    <mergeCell ref="B57:E57"/>
    <mergeCell ref="B58:E58"/>
    <mergeCell ref="B59:E59"/>
    <mergeCell ref="B60:E60"/>
  </mergeCells>
  <printOptions horizontalCentered="1"/>
  <pageMargins left="0.25" right="0.25" top="0.5" bottom="1" header="0" footer="0.3"/>
  <pageSetup orientation="portrait" r:id="rId1"/>
  <headerFooter>
    <oddFooter>&amp;L&amp;10RFP for Computer Aided Dispatch Software, Hardware, and 
Implementation and Maintenance Services
MOBILE DATA SYSTEM COST PROPOSAL FORMS&amp;R&amp;P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9bf145-cb92-4017-b6e3-8444f91e9af6" xsi:nil="true"/>
    <lcf76f155ced4ddcb4097134ff3c332f xmlns="34bcb330-94a4-4c3b-b657-ed311ed9bd8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42132F8F065E4E93D4548056BC3843" ma:contentTypeVersion="14" ma:contentTypeDescription="Create a new document." ma:contentTypeScope="" ma:versionID="2ba024528977d114fecbd06f10ded447">
  <xsd:schema xmlns:xsd="http://www.w3.org/2001/XMLSchema" xmlns:xs="http://www.w3.org/2001/XMLSchema" xmlns:p="http://schemas.microsoft.com/office/2006/metadata/properties" xmlns:ns2="34bcb330-94a4-4c3b-b657-ed311ed9bd81" xmlns:ns3="ae9bf145-cb92-4017-b6e3-8444f91e9af6" targetNamespace="http://schemas.microsoft.com/office/2006/metadata/properties" ma:root="true" ma:fieldsID="ab5e64a27d0867f8e90b59347e0b0ecc" ns2:_="" ns3:_="">
    <xsd:import namespace="34bcb330-94a4-4c3b-b657-ed311ed9bd81"/>
    <xsd:import namespace="ae9bf145-cb92-4017-b6e3-8444f91e9a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bcb330-94a4-4c3b-b657-ed311ed9bd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ca6aeba-1d2c-45bc-9e3a-55fc3c9067b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9bf145-cb92-4017-b6e3-8444f91e9af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6952f89-8f01-4e6d-b417-37e22953d20d}" ma:internalName="TaxCatchAll" ma:showField="CatchAllData" ma:web="ae9bf145-cb92-4017-b6e3-8444f91e9a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AC8E7A-946B-4E0F-869B-74479BFF00A2}">
  <ds:schemaRefs>
    <ds:schemaRef ds:uri="http://purl.org/dc/dcmitype/"/>
    <ds:schemaRef ds:uri="http://purl.org/dc/terms/"/>
    <ds:schemaRef ds:uri="http://schemas.microsoft.com/office/2006/metadata/properties"/>
    <ds:schemaRef ds:uri="http://www.w3.org/XML/1998/namespace"/>
    <ds:schemaRef ds:uri="c9ba6c84-db17-470e-9d81-6fc07c6406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F99551A4-59CF-4A46-A261-F976BDD2126C}">
  <ds:schemaRefs>
    <ds:schemaRef ds:uri="http://schemas.microsoft.com/sharepoint/v3/contenttype/forms"/>
  </ds:schemaRefs>
</ds:datastoreItem>
</file>

<file path=customXml/itemProps3.xml><?xml version="1.0" encoding="utf-8"?>
<ds:datastoreItem xmlns:ds="http://schemas.openxmlformats.org/officeDocument/2006/customXml" ds:itemID="{07FF21FB-F407-42EF-A68F-16FB6A8DF6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Instructions</vt:lpstr>
      <vt:lpstr>Summary</vt:lpstr>
      <vt:lpstr>CAD</vt:lpstr>
      <vt:lpstr>Mobile Data</vt:lpstr>
      <vt:lpstr>CAD Interface</vt:lpstr>
      <vt:lpstr>CAD-Mobile Maintenance</vt:lpstr>
      <vt:lpstr>LERMS</vt:lpstr>
      <vt:lpstr>LERMS Interface</vt:lpstr>
      <vt:lpstr>LERMS Maintenance</vt:lpstr>
      <vt:lpstr>JMS</vt:lpstr>
      <vt:lpstr>JMS Interface</vt:lpstr>
      <vt:lpstr>JMS Maintenance</vt:lpstr>
      <vt:lpstr>Hardware - Optional</vt:lpstr>
      <vt:lpstr>CAD!_ftnref1</vt:lpstr>
      <vt:lpstr>Instructions!Print_Area</vt:lpstr>
      <vt:lpstr>'CAD Interface'!Print_Titles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Bob Scott</dc:creator>
  <cp:keywords/>
  <dc:description/>
  <cp:lastModifiedBy>Ron Venturella</cp:lastModifiedBy>
  <cp:revision/>
  <dcterms:created xsi:type="dcterms:W3CDTF">2014-10-28T15:43:31Z</dcterms:created>
  <dcterms:modified xsi:type="dcterms:W3CDTF">2024-08-26T14:13:12Z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0x0101008542132F8F065E4E93D4548056BC3843</vt:lpwstr>
  </property>
  <property fmtid="{D5CDD505-2E9C-101B-9397-08002B2CF9AE}" pid="3" name="_ExtendedDescription">
    <vt:lpwstr/>
  </property>
  <property fmtid="{D5CDD505-2E9C-101B-9397-08002B2CF9AE}" pid="4" name="MSIP_Label_defa4170-0d19-0005-0004-bc88714345d2_Enabled">
    <vt:lpwstr>true</vt:lpwstr>
  </property>
  <property fmtid="{D5CDD505-2E9C-101B-9397-08002B2CF9AE}" pid="5" name="MSIP_Label_defa4170-0d19-0005-0004-bc88714345d2_SetDate">
    <vt:lpwstr>2023-08-07T17:50:20Z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598da55f-a778-4602-93c1-2a392cf3800d</vt:lpwstr>
  </property>
  <property fmtid="{D5CDD505-2E9C-101B-9397-08002B2CF9AE}" pid="9" name="MSIP_Label_defa4170-0d19-0005-0004-bc88714345d2_ActionId">
    <vt:lpwstr>30c8fafe-ca10-4c0c-9e38-b82dbe4538c2</vt:lpwstr>
  </property>
  <property fmtid="{D5CDD505-2E9C-101B-9397-08002B2CF9AE}" pid="10" name="MSIP_Label_defa4170-0d19-0005-0004-bc88714345d2_ContentBits">
    <vt:lpwstr>0</vt:lpwstr>
  </property>
  <property fmtid="{D5CDD505-2E9C-101B-9397-08002B2CF9AE}" pid="11" name="Order">
    <vt:r8>13100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TriggerFlowInfo">
    <vt:lpwstr/>
  </property>
  <property fmtid="{D5CDD505-2E9C-101B-9397-08002B2CF9AE}" pid="17" name="MediaServiceImageTags">
    <vt:lpwstr/>
  </property>
</Properties>
</file>